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35.02.03 " sheetId="1" r:id="rId1"/>
  </sheets>
  <definedNames>
    <definedName name="_ftn1" localSheetId="0">'35.02.03 '!$A$55</definedName>
    <definedName name="_ftn2" localSheetId="0">'35.02.03 '!$A$56</definedName>
    <definedName name="_ftnref1" localSheetId="0">'35.02.03 '!$AU$6</definedName>
    <definedName name="_ftnref2" localSheetId="0">'35.02.03 '!#REF!</definedName>
    <definedName name="_xlnm.Print_Titles" localSheetId="0">'35.02.03 '!$6:$10</definedName>
  </definedNames>
  <calcPr fullCalcOnLoad="1" refMode="R1C1"/>
</workbook>
</file>

<file path=xl/sharedStrings.xml><?xml version="1.0" encoding="utf-8"?>
<sst xmlns="http://schemas.openxmlformats.org/spreadsheetml/2006/main" count="793" uniqueCount="98">
  <si>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</si>
  <si>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</si>
  <si>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</si>
  <si>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</si>
  <si>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</si>
  <si>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</si>
  <si>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</si>
  <si>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</si>
  <si>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</si>
  <si>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</si>
  <si>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</si>
  <si>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</si>
  <si>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</si>
  <si>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</si>
  <si>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ОГСЭ.00</t>
  </si>
  <si>
    <t>Всего часов в неделю</t>
  </si>
  <si>
    <t>ИГА.00</t>
  </si>
  <si>
    <t>ООД</t>
  </si>
  <si>
    <t>Всего часов</t>
  </si>
  <si>
    <t>::</t>
  </si>
  <si>
    <t>=</t>
  </si>
  <si>
    <t>Теоретическое обучение</t>
  </si>
  <si>
    <t>Х</t>
  </si>
  <si>
    <t>преддипломная практика</t>
  </si>
  <si>
    <t>iii</t>
  </si>
  <si>
    <t>итоговая аттестация</t>
  </si>
  <si>
    <t>промежуточная аттестация</t>
  </si>
  <si>
    <t>каникулы</t>
  </si>
  <si>
    <t>практика по профилю специальности</t>
  </si>
  <si>
    <t>учебная практика</t>
  </si>
  <si>
    <t>ОП. 00</t>
  </si>
  <si>
    <t>ОГСЭ. 01 Основы философии</t>
  </si>
  <si>
    <t>ЕН. 01 Математика</t>
  </si>
  <si>
    <t xml:space="preserve">2 курс
</t>
  </si>
  <si>
    <t xml:space="preserve">ЕН.00 </t>
  </si>
  <si>
    <t>ОП.00</t>
  </si>
  <si>
    <t>ПМ.00</t>
  </si>
  <si>
    <t>ОД.ДП. 03 Информатика</t>
  </si>
  <si>
    <t>ОП. 01 Техническая механика</t>
  </si>
  <si>
    <t>ОП. 02 Инженерная графика</t>
  </si>
  <si>
    <t>ОП. 03 Древесиноведение и 
материаловедение</t>
  </si>
  <si>
    <t>ОП. 04 Метрология, стандартизация и 
сертификация</t>
  </si>
  <si>
    <t>ПМ.01 Разработка и ведение технологических процессов деревообрабатывающих производств</t>
  </si>
  <si>
    <t>МДК 01.01 Лесопильное производство</t>
  </si>
  <si>
    <t>МДК 01.02 Мебельное и столярно-строительное производство</t>
  </si>
  <si>
    <t>МДК 01.03 Фанерное и плитное производство</t>
  </si>
  <si>
    <t>ПМ.03 Выполнение работ по одной или нескольким профессиям рабочих, должностям служащих</t>
  </si>
  <si>
    <t>МДК 03.01 Технология работ на деревообрабатывающеи оборудовании</t>
  </si>
  <si>
    <t>УП 01.01 Введение в специальность</t>
  </si>
  <si>
    <t>УП 01.02 Обработка древесины ручным инструментом</t>
  </si>
  <si>
    <t>УП 01.03 Оценка качества древесных материалов, перспективные технологии их сушки</t>
  </si>
  <si>
    <t>УП 01.04 технологические расчеты</t>
  </si>
  <si>
    <t>УП 01.05 Разработка планировочных чертежей</t>
  </si>
  <si>
    <t>ОГСЭ. 02 История</t>
  </si>
  <si>
    <t>ОГСЭ. 03 Иностранный язык</t>
  </si>
  <si>
    <t>ОГСЭ. 04 Физическая культура</t>
  </si>
  <si>
    <t>ОП.05 Электротехника и электроника</t>
  </si>
  <si>
    <t>ОП.06 Гидротермическая обработка и 
консервирование древесины</t>
  </si>
  <si>
    <t>МДК 01.04 Спичечное, тарное и другие деревообрабатывающие производства</t>
  </si>
  <si>
    <t>ПП 01.01 Подготовка режущего инструмента</t>
  </si>
  <si>
    <t>ПП 01.02 Обработка древесины ручным инструментом</t>
  </si>
  <si>
    <t>ПП 01.03 Технологические расчеты</t>
  </si>
  <si>
    <t>ПП 01.04 Сушка шпона и 
измельченной дречесины</t>
  </si>
  <si>
    <t>ПП 01.05 Автоматизированное
проектирование изделий</t>
  </si>
  <si>
    <t>ПП 01.06  Изготовление товаров
 народного потребления</t>
  </si>
  <si>
    <t>ПМ.02 Участие в организации ппроизводственной деятельности в рамках структурного подразделения деревообрабатывающего производства</t>
  </si>
  <si>
    <t>МДК.02.01 Управление структурным подразделением</t>
  </si>
  <si>
    <t>МДК 02.02 Анализ производственно-
хозяйственной деятельности структурного подразделения</t>
  </si>
  <si>
    <t>ПП 02.01 Управление качеством 
продукции</t>
  </si>
  <si>
    <t>УП 03.01 Приемы безопасной работы
на деревообрабатывающих станках</t>
  </si>
  <si>
    <t>ПП 01.07 Практика по профилю специальности</t>
  </si>
  <si>
    <t>ПП 02.02 Организация производственной деятельности</t>
  </si>
  <si>
    <t xml:space="preserve">ПП 03.01 Производственная практика </t>
  </si>
  <si>
    <t xml:space="preserve">4 курс
</t>
  </si>
  <si>
    <t>ОП.07 Правовое обеспечение
 профессиональной деятельности</t>
  </si>
  <si>
    <t>ОП. 08 Экономика организации</t>
  </si>
  <si>
    <t>ОП.19 Безопасность жизнедеятельности</t>
  </si>
  <si>
    <t>Преддипломная практика</t>
  </si>
  <si>
    <t>*</t>
  </si>
  <si>
    <t>Календарный учебный график</t>
  </si>
  <si>
    <r>
      <t xml:space="preserve">специальность 35.02.03 </t>
    </r>
    <r>
      <rPr>
        <b/>
        <i/>
        <sz val="12"/>
        <color indexed="8"/>
        <rFont val="Times New Roman"/>
        <family val="1"/>
      </rPr>
      <t>Технология деревообработки</t>
    </r>
  </si>
  <si>
    <t>ГБПОУ РМ "Зубово-Полянский педагогический колледж"</t>
  </si>
  <si>
    <t>ОД.ДБ 02 Литература</t>
  </si>
  <si>
    <t xml:space="preserve">ОД.ДБ 01 Русский язык </t>
  </si>
  <si>
    <t>ОД.ДП. 01 Математика</t>
  </si>
  <si>
    <t xml:space="preserve">ЕН.02 Информатика </t>
  </si>
  <si>
    <t xml:space="preserve">3 курс
</t>
  </si>
  <si>
    <t xml:space="preserve">1 курс
</t>
  </si>
  <si>
    <t>ОД.ДБ 03 История</t>
  </si>
  <si>
    <t xml:space="preserve">ОД.ДБ 04 Обществознание </t>
  </si>
  <si>
    <t>ОД.ДБ 05 География</t>
  </si>
  <si>
    <t>ОД.ДБ 06 Иностранный язык</t>
  </si>
  <si>
    <t>ОД.ДБ 07 Физическая культура</t>
  </si>
  <si>
    <t>ОД.ДБ 08 ОБЖ</t>
  </si>
  <si>
    <t>ОД.ДБ 09 Физика</t>
  </si>
  <si>
    <t>ОД.ДБ 10 Химия</t>
  </si>
  <si>
    <t>ИП Индивидуальный проект</t>
  </si>
  <si>
    <t>ОД.ДП. 02 Биология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</si>
</sst>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Arial Black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42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42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2" xfId="42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11" fillId="0" borderId="10" xfId="42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 textRotation="90" wrapText="1"/>
    </xf>
    <xf numFmtId="0" fontId="5" fillId="0" borderId="11" xfId="0" applyFont="1" applyBorder="1" applyAlignment="1">
      <alignment horizontal="left" textRotation="90"/>
    </xf>
    <xf numFmtId="0" fontId="5" fillId="0" borderId="14" xfId="0" applyFont="1" applyBorder="1" applyAlignment="1">
      <alignment horizontal="left" textRotation="90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right" textRotation="90" wrapText="1"/>
    </xf>
    <xf numFmtId="0" fontId="5" fillId="0" borderId="11" xfId="0" applyFont="1" applyBorder="1" applyAlignment="1">
      <alignment horizontal="right" textRotation="90"/>
    </xf>
    <xf numFmtId="0" fontId="5" fillId="0" borderId="14" xfId="0" applyFont="1" applyBorder="1" applyAlignment="1">
      <alignment horizontal="right" textRotation="90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5"/>
  <sheetViews>
    <sheetView tabSelected="1" zoomScalePageLayoutView="0" workbookViewId="0" topLeftCell="A7">
      <selection activeCell="AV27" sqref="AV27"/>
    </sheetView>
  </sheetViews>
  <sheetFormatPr defaultColWidth="9.140625" defaultRowHeight="15"/>
  <cols>
    <col min="1" max="1" width="2.8515625" style="0" customWidth="1"/>
    <col min="2" max="2" width="26.00390625" style="0" customWidth="1"/>
    <col min="3" max="42" width="2.7109375" style="0" customWidth="1"/>
    <col min="43" max="43" width="3.57421875" style="0" customWidth="1"/>
    <col min="44" max="44" width="3.7109375" style="0" customWidth="1"/>
    <col min="45" max="45" width="3.421875" style="0" customWidth="1"/>
    <col min="46" max="46" width="3.140625" style="0" customWidth="1"/>
    <col min="47" max="47" width="6.8515625" style="0" customWidth="1"/>
  </cols>
  <sheetData>
    <row r="1" spans="1:47" ht="15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ht="6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15">
      <c r="A3" s="39" t="s">
        <v>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15">
      <c r="A4" s="45" t="s">
        <v>80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</row>
    <row r="6" spans="1:47" ht="14.25">
      <c r="A6" s="31" t="s">
        <v>0</v>
      </c>
      <c r="B6" s="30" t="s">
        <v>1</v>
      </c>
      <c r="C6" s="29" t="s">
        <v>2</v>
      </c>
      <c r="D6" s="29"/>
      <c r="E6" s="29"/>
      <c r="F6" s="29"/>
      <c r="G6" s="29"/>
      <c r="H6" s="29" t="s">
        <v>3</v>
      </c>
      <c r="I6" s="29"/>
      <c r="J6" s="29"/>
      <c r="K6" s="29"/>
      <c r="L6" s="29" t="s">
        <v>4</v>
      </c>
      <c r="M6" s="29"/>
      <c r="N6" s="29"/>
      <c r="O6" s="29"/>
      <c r="P6" s="29" t="s">
        <v>5</v>
      </c>
      <c r="Q6" s="29"/>
      <c r="R6" s="29"/>
      <c r="S6" s="29"/>
      <c r="T6" s="29"/>
      <c r="U6" s="29" t="s">
        <v>6</v>
      </c>
      <c r="V6" s="29"/>
      <c r="W6" s="29"/>
      <c r="X6" s="29"/>
      <c r="Y6" s="29" t="s">
        <v>7</v>
      </c>
      <c r="Z6" s="29"/>
      <c r="AA6" s="29"/>
      <c r="AB6" s="29"/>
      <c r="AC6" s="29" t="s">
        <v>8</v>
      </c>
      <c r="AD6" s="29"/>
      <c r="AE6" s="29"/>
      <c r="AF6" s="29"/>
      <c r="AG6" s="29"/>
      <c r="AH6" s="29" t="s">
        <v>9</v>
      </c>
      <c r="AI6" s="29"/>
      <c r="AJ6" s="29"/>
      <c r="AK6" s="29"/>
      <c r="AL6" s="29" t="s">
        <v>10</v>
      </c>
      <c r="AM6" s="29"/>
      <c r="AN6" s="29"/>
      <c r="AO6" s="29"/>
      <c r="AP6" s="29" t="s">
        <v>11</v>
      </c>
      <c r="AQ6" s="29"/>
      <c r="AR6" s="29"/>
      <c r="AS6" s="29"/>
      <c r="AT6" s="29"/>
      <c r="AU6" s="34" t="s">
        <v>12</v>
      </c>
    </row>
    <row r="7" spans="1:47" ht="14.25">
      <c r="A7" s="40"/>
      <c r="B7" s="30"/>
      <c r="C7" s="2">
        <v>1</v>
      </c>
      <c r="D7" s="2">
        <v>8</v>
      </c>
      <c r="E7" s="2">
        <v>15</v>
      </c>
      <c r="F7" s="2">
        <v>22</v>
      </c>
      <c r="G7" s="2">
        <v>29</v>
      </c>
      <c r="H7" s="2">
        <v>6</v>
      </c>
      <c r="I7" s="2">
        <v>13</v>
      </c>
      <c r="J7" s="2">
        <v>20</v>
      </c>
      <c r="K7" s="2">
        <v>27</v>
      </c>
      <c r="L7" s="2">
        <v>3</v>
      </c>
      <c r="M7" s="2">
        <v>10</v>
      </c>
      <c r="N7" s="2">
        <v>17</v>
      </c>
      <c r="O7" s="2">
        <v>24</v>
      </c>
      <c r="P7" s="2">
        <v>1</v>
      </c>
      <c r="Q7" s="2">
        <v>8</v>
      </c>
      <c r="R7" s="2">
        <v>15</v>
      </c>
      <c r="S7" s="2">
        <v>22</v>
      </c>
      <c r="T7" s="2">
        <v>29</v>
      </c>
      <c r="U7" s="2">
        <v>5</v>
      </c>
      <c r="V7" s="2">
        <v>12</v>
      </c>
      <c r="W7" s="2">
        <v>19</v>
      </c>
      <c r="X7" s="2">
        <v>26</v>
      </c>
      <c r="Y7" s="2">
        <v>2</v>
      </c>
      <c r="Z7" s="2">
        <v>9</v>
      </c>
      <c r="AA7" s="2">
        <v>16</v>
      </c>
      <c r="AB7" s="2">
        <v>23</v>
      </c>
      <c r="AC7" s="2">
        <v>2</v>
      </c>
      <c r="AD7" s="2">
        <v>9</v>
      </c>
      <c r="AE7" s="2">
        <v>16</v>
      </c>
      <c r="AF7" s="2">
        <v>23</v>
      </c>
      <c r="AG7" s="2">
        <v>30</v>
      </c>
      <c r="AH7" s="2">
        <v>6</v>
      </c>
      <c r="AI7" s="2">
        <v>13</v>
      </c>
      <c r="AJ7" s="2">
        <v>20</v>
      </c>
      <c r="AK7" s="2">
        <v>27</v>
      </c>
      <c r="AL7" s="2">
        <v>4</v>
      </c>
      <c r="AM7" s="2">
        <v>11</v>
      </c>
      <c r="AN7" s="2">
        <v>18</v>
      </c>
      <c r="AO7" s="2">
        <v>25</v>
      </c>
      <c r="AP7" s="2">
        <v>1</v>
      </c>
      <c r="AQ7" s="2">
        <v>8</v>
      </c>
      <c r="AR7" s="2">
        <v>15</v>
      </c>
      <c r="AS7" s="2">
        <v>22</v>
      </c>
      <c r="AT7" s="2">
        <v>29</v>
      </c>
      <c r="AU7" s="34"/>
    </row>
    <row r="8" spans="1:47" ht="14.25">
      <c r="A8" s="40"/>
      <c r="B8" s="30"/>
      <c r="C8" s="2">
        <v>7</v>
      </c>
      <c r="D8" s="2">
        <v>14</v>
      </c>
      <c r="E8" s="2">
        <v>21</v>
      </c>
      <c r="F8" s="2">
        <v>28</v>
      </c>
      <c r="G8" s="2">
        <v>5</v>
      </c>
      <c r="H8" s="2">
        <v>12</v>
      </c>
      <c r="I8" s="2">
        <v>19</v>
      </c>
      <c r="J8" s="2">
        <v>26</v>
      </c>
      <c r="K8" s="2">
        <v>2</v>
      </c>
      <c r="L8" s="2">
        <v>9</v>
      </c>
      <c r="M8" s="2">
        <v>16</v>
      </c>
      <c r="N8" s="2">
        <v>23</v>
      </c>
      <c r="O8" s="2">
        <v>30</v>
      </c>
      <c r="P8" s="2">
        <v>7</v>
      </c>
      <c r="Q8" s="2">
        <v>14</v>
      </c>
      <c r="R8" s="2">
        <v>21</v>
      </c>
      <c r="S8" s="2">
        <v>28</v>
      </c>
      <c r="T8" s="2">
        <v>4</v>
      </c>
      <c r="U8" s="2">
        <v>11</v>
      </c>
      <c r="V8" s="2">
        <v>18</v>
      </c>
      <c r="W8" s="2">
        <v>25</v>
      </c>
      <c r="X8" s="2">
        <v>1</v>
      </c>
      <c r="Y8" s="2">
        <v>8</v>
      </c>
      <c r="Z8" s="2">
        <v>15</v>
      </c>
      <c r="AA8" s="2">
        <v>22</v>
      </c>
      <c r="AB8" s="2">
        <v>1</v>
      </c>
      <c r="AC8" s="2">
        <v>8</v>
      </c>
      <c r="AD8" s="2">
        <v>15</v>
      </c>
      <c r="AE8" s="2">
        <v>22</v>
      </c>
      <c r="AF8" s="2">
        <v>29</v>
      </c>
      <c r="AG8" s="2">
        <v>5</v>
      </c>
      <c r="AH8" s="2">
        <v>12</v>
      </c>
      <c r="AI8" s="2">
        <v>19</v>
      </c>
      <c r="AJ8" s="2">
        <v>26</v>
      </c>
      <c r="AK8" s="2">
        <v>3</v>
      </c>
      <c r="AL8" s="2">
        <v>10</v>
      </c>
      <c r="AM8" s="2">
        <v>17</v>
      </c>
      <c r="AN8" s="2">
        <v>24</v>
      </c>
      <c r="AO8" s="2">
        <v>31</v>
      </c>
      <c r="AP8" s="2">
        <v>7</v>
      </c>
      <c r="AQ8" s="2">
        <v>14</v>
      </c>
      <c r="AR8" s="2">
        <v>21</v>
      </c>
      <c r="AS8" s="2">
        <v>28</v>
      </c>
      <c r="AT8" s="2">
        <v>5</v>
      </c>
      <c r="AU8" s="34"/>
    </row>
    <row r="9" spans="1:47" ht="14.25">
      <c r="A9" s="40"/>
      <c r="B9" s="30"/>
      <c r="C9" s="35" t="s">
        <v>13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4"/>
    </row>
    <row r="10" spans="1:47" ht="14.25">
      <c r="A10" s="41"/>
      <c r="B10" s="30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  <c r="Y10" s="1">
        <v>23</v>
      </c>
      <c r="Z10" s="1">
        <v>24</v>
      </c>
      <c r="AA10" s="1">
        <v>25</v>
      </c>
      <c r="AB10" s="1">
        <v>26</v>
      </c>
      <c r="AC10" s="1">
        <v>27</v>
      </c>
      <c r="AD10" s="1">
        <v>28</v>
      </c>
      <c r="AE10" s="1">
        <v>29</v>
      </c>
      <c r="AF10" s="1">
        <v>30</v>
      </c>
      <c r="AG10" s="1">
        <v>31</v>
      </c>
      <c r="AH10" s="1">
        <v>32</v>
      </c>
      <c r="AI10" s="1">
        <v>33</v>
      </c>
      <c r="AJ10" s="1">
        <v>34</v>
      </c>
      <c r="AK10" s="1">
        <v>35</v>
      </c>
      <c r="AL10" s="1">
        <v>36</v>
      </c>
      <c r="AM10" s="1">
        <v>37</v>
      </c>
      <c r="AN10" s="1">
        <v>38</v>
      </c>
      <c r="AO10" s="1">
        <v>39</v>
      </c>
      <c r="AP10" s="1">
        <v>40</v>
      </c>
      <c r="AQ10" s="1">
        <v>41</v>
      </c>
      <c r="AR10" s="1">
        <v>42</v>
      </c>
      <c r="AS10" s="1">
        <v>43</v>
      </c>
      <c r="AT10" s="1">
        <v>44</v>
      </c>
      <c r="AU10" s="34"/>
    </row>
    <row r="11" spans="1:47" ht="14.25">
      <c r="A11" s="31" t="s">
        <v>87</v>
      </c>
      <c r="B11" s="3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/>
    </row>
    <row r="12" spans="1:47" ht="14.25">
      <c r="A12" s="40"/>
      <c r="B12" s="6" t="s">
        <v>83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23" t="s">
        <v>20</v>
      </c>
      <c r="U12" s="23" t="s">
        <v>20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4</v>
      </c>
      <c r="AN12" s="1"/>
      <c r="AO12" s="1"/>
      <c r="AP12" s="1"/>
      <c r="AQ12" s="1"/>
      <c r="AR12" s="8"/>
      <c r="AS12" s="8"/>
      <c r="AT12" s="7" t="s">
        <v>20</v>
      </c>
      <c r="AU12" s="9">
        <f aca="true" t="shared" si="0" ref="AU12:AU25">SUM(C12:AT12)</f>
        <v>72</v>
      </c>
    </row>
    <row r="13" spans="1:47" ht="14.25">
      <c r="A13" s="40"/>
      <c r="B13" s="6" t="s">
        <v>82</v>
      </c>
      <c r="C13" s="1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23" t="s">
        <v>20</v>
      </c>
      <c r="U13" s="23" t="s">
        <v>20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/>
      <c r="AQ13" s="1"/>
      <c r="AR13" s="1"/>
      <c r="AS13" s="1"/>
      <c r="AT13" s="7" t="s">
        <v>20</v>
      </c>
      <c r="AU13" s="9">
        <f t="shared" si="0"/>
        <v>108</v>
      </c>
    </row>
    <row r="14" spans="1:47" ht="14.25">
      <c r="A14" s="40"/>
      <c r="B14" s="6" t="s">
        <v>88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6</v>
      </c>
      <c r="T14" s="23" t="s">
        <v>20</v>
      </c>
      <c r="U14" s="23" t="s">
        <v>20</v>
      </c>
      <c r="V14" s="1">
        <v>3</v>
      </c>
      <c r="W14" s="1">
        <v>3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1">
        <v>3</v>
      </c>
      <c r="AN14" s="1">
        <v>3</v>
      </c>
      <c r="AO14" s="1">
        <v>3</v>
      </c>
      <c r="AP14" s="1">
        <v>3</v>
      </c>
      <c r="AQ14" s="1">
        <v>3</v>
      </c>
      <c r="AR14" s="1"/>
      <c r="AS14" s="1"/>
      <c r="AT14" s="7" t="s">
        <v>20</v>
      </c>
      <c r="AU14" s="9">
        <f t="shared" si="0"/>
        <v>136</v>
      </c>
    </row>
    <row r="15" spans="1:47" ht="14.25">
      <c r="A15" s="40"/>
      <c r="B15" s="6" t="s">
        <v>89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23" t="s">
        <v>20</v>
      </c>
      <c r="U15" s="23" t="s">
        <v>20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2</v>
      </c>
      <c r="AO15" s="1"/>
      <c r="AP15" s="1"/>
      <c r="AQ15" s="1"/>
      <c r="AR15" s="8"/>
      <c r="AS15" s="8"/>
      <c r="AT15" s="7" t="s">
        <v>20</v>
      </c>
      <c r="AU15" s="9">
        <f t="shared" si="0"/>
        <v>72</v>
      </c>
    </row>
    <row r="16" spans="1:47" ht="14.25">
      <c r="A16" s="40"/>
      <c r="B16" s="6" t="s">
        <v>90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23" t="s">
        <v>20</v>
      </c>
      <c r="U16" s="23" t="s">
        <v>20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/>
      <c r="AP16" s="1"/>
      <c r="AQ16" s="1"/>
      <c r="AR16" s="8"/>
      <c r="AS16" s="8"/>
      <c r="AT16" s="7" t="s">
        <v>20</v>
      </c>
      <c r="AU16" s="9">
        <f t="shared" si="0"/>
        <v>72</v>
      </c>
    </row>
    <row r="17" spans="1:47" ht="14.25">
      <c r="A17" s="40"/>
      <c r="B17" s="6" t="s">
        <v>91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23" t="s">
        <v>20</v>
      </c>
      <c r="U17" s="23" t="s">
        <v>20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/>
      <c r="AP17" s="1"/>
      <c r="AQ17" s="1"/>
      <c r="AR17" s="8"/>
      <c r="AS17" s="8"/>
      <c r="AT17" s="7" t="s">
        <v>20</v>
      </c>
      <c r="AU17" s="9">
        <f t="shared" si="0"/>
        <v>72</v>
      </c>
    </row>
    <row r="18" spans="1:47" ht="14.25">
      <c r="A18" s="40"/>
      <c r="B18" s="6" t="s">
        <v>92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23" t="s">
        <v>20</v>
      </c>
      <c r="U18" s="23" t="s">
        <v>20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/>
      <c r="AP18" s="1"/>
      <c r="AQ18" s="1"/>
      <c r="AR18" s="8"/>
      <c r="AS18" s="8"/>
      <c r="AT18" s="7" t="s">
        <v>20</v>
      </c>
      <c r="AU18" s="9">
        <f t="shared" si="0"/>
        <v>72</v>
      </c>
    </row>
    <row r="19" spans="1:47" ht="14.25">
      <c r="A19" s="40"/>
      <c r="B19" s="6" t="s">
        <v>93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23" t="s">
        <v>20</v>
      </c>
      <c r="U19" s="23" t="s">
        <v>20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/>
      <c r="AN19" s="1"/>
      <c r="AO19" s="1"/>
      <c r="AP19" s="1"/>
      <c r="AQ19" s="1"/>
      <c r="AR19" s="8"/>
      <c r="AS19" s="8"/>
      <c r="AT19" s="7" t="s">
        <v>20</v>
      </c>
      <c r="AU19" s="9">
        <f t="shared" si="0"/>
        <v>68</v>
      </c>
    </row>
    <row r="20" spans="1:47" ht="14.25">
      <c r="A20" s="40"/>
      <c r="B20" s="6" t="s">
        <v>94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23" t="s">
        <v>20</v>
      </c>
      <c r="U20" s="23" t="s">
        <v>20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3</v>
      </c>
      <c r="AE20" s="1">
        <v>3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1">
        <v>6</v>
      </c>
      <c r="AQ20" s="1">
        <v>6</v>
      </c>
      <c r="AR20" s="1">
        <v>6</v>
      </c>
      <c r="AS20" s="1">
        <v>6</v>
      </c>
      <c r="AT20" s="7" t="s">
        <v>20</v>
      </c>
      <c r="AU20" s="9">
        <f t="shared" si="0"/>
        <v>108</v>
      </c>
    </row>
    <row r="21" spans="1:47" ht="14.25">
      <c r="A21" s="40"/>
      <c r="B21" s="6" t="s">
        <v>95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23" t="s">
        <v>20</v>
      </c>
      <c r="U21" s="23" t="s">
        <v>20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/>
      <c r="AP21" s="1"/>
      <c r="AQ21" s="1"/>
      <c r="AR21" s="8"/>
      <c r="AS21" s="8"/>
      <c r="AT21" s="7" t="s">
        <v>20</v>
      </c>
      <c r="AU21" s="9">
        <f t="shared" si="0"/>
        <v>72</v>
      </c>
    </row>
    <row r="22" spans="1:47" ht="14.25">
      <c r="A22" s="40"/>
      <c r="B22" s="6" t="s">
        <v>96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3" t="s">
        <v>20</v>
      </c>
      <c r="U22" s="23" t="s">
        <v>20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>
        <v>7</v>
      </c>
      <c r="AP22" s="1">
        <v>5</v>
      </c>
      <c r="AQ22" s="1">
        <v>5</v>
      </c>
      <c r="AR22" s="8">
        <v>10</v>
      </c>
      <c r="AS22" s="8">
        <v>5</v>
      </c>
      <c r="AT22" s="7" t="s">
        <v>20</v>
      </c>
      <c r="AU22" s="9">
        <f t="shared" si="0"/>
        <v>32</v>
      </c>
    </row>
    <row r="23" spans="1:47" ht="14.25">
      <c r="A23" s="40"/>
      <c r="B23" s="6" t="s">
        <v>84</v>
      </c>
      <c r="C23" s="1">
        <v>6</v>
      </c>
      <c r="D23" s="1">
        <v>6</v>
      </c>
      <c r="E23" s="1">
        <v>6</v>
      </c>
      <c r="F23" s="1">
        <v>6</v>
      </c>
      <c r="G23" s="1">
        <v>6</v>
      </c>
      <c r="H23" s="1">
        <v>6</v>
      </c>
      <c r="I23" s="1">
        <v>6</v>
      </c>
      <c r="J23" s="1">
        <v>6</v>
      </c>
      <c r="K23" s="1">
        <v>6</v>
      </c>
      <c r="L23" s="1">
        <v>6</v>
      </c>
      <c r="M23" s="1">
        <v>6</v>
      </c>
      <c r="N23" s="1">
        <v>6</v>
      </c>
      <c r="O23" s="1">
        <v>6</v>
      </c>
      <c r="P23" s="1">
        <v>6</v>
      </c>
      <c r="Q23" s="1">
        <v>6</v>
      </c>
      <c r="R23" s="1">
        <v>6</v>
      </c>
      <c r="S23" s="1">
        <v>6</v>
      </c>
      <c r="T23" s="23" t="s">
        <v>20</v>
      </c>
      <c r="U23" s="23" t="s">
        <v>20</v>
      </c>
      <c r="V23" s="1">
        <v>10</v>
      </c>
      <c r="W23" s="1">
        <v>10</v>
      </c>
      <c r="X23" s="1">
        <v>10</v>
      </c>
      <c r="Y23" s="1">
        <v>10</v>
      </c>
      <c r="Z23" s="1">
        <v>10</v>
      </c>
      <c r="AA23" s="1">
        <v>10</v>
      </c>
      <c r="AB23" s="1">
        <v>10</v>
      </c>
      <c r="AC23" s="1">
        <v>10</v>
      </c>
      <c r="AD23" s="1">
        <v>10</v>
      </c>
      <c r="AE23" s="1">
        <v>10</v>
      </c>
      <c r="AF23" s="1">
        <v>10</v>
      </c>
      <c r="AG23" s="1">
        <v>10</v>
      </c>
      <c r="AH23" s="1">
        <v>10</v>
      </c>
      <c r="AI23" s="1">
        <v>10</v>
      </c>
      <c r="AJ23" s="1">
        <v>10</v>
      </c>
      <c r="AK23" s="1">
        <v>10</v>
      </c>
      <c r="AL23" s="1">
        <v>10</v>
      </c>
      <c r="AM23" s="1">
        <v>10</v>
      </c>
      <c r="AN23" s="1">
        <v>10</v>
      </c>
      <c r="AO23" s="1">
        <v>10</v>
      </c>
      <c r="AP23" s="1">
        <v>10</v>
      </c>
      <c r="AQ23" s="1">
        <v>10</v>
      </c>
      <c r="AR23" s="1">
        <v>10</v>
      </c>
      <c r="AS23" s="1">
        <v>8</v>
      </c>
      <c r="AT23" s="7" t="s">
        <v>20</v>
      </c>
      <c r="AU23" s="9">
        <f t="shared" si="0"/>
        <v>340</v>
      </c>
    </row>
    <row r="24" spans="1:47" ht="14.25">
      <c r="A24" s="40"/>
      <c r="B24" s="6" t="s">
        <v>97</v>
      </c>
      <c r="C24" s="1">
        <v>4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4</v>
      </c>
      <c r="R24" s="1">
        <v>4</v>
      </c>
      <c r="S24" s="1">
        <v>2</v>
      </c>
      <c r="T24" s="23" t="s">
        <v>20</v>
      </c>
      <c r="U24" s="23" t="s">
        <v>20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2</v>
      </c>
      <c r="AF24" s="1">
        <v>3</v>
      </c>
      <c r="AG24" s="1">
        <v>3</v>
      </c>
      <c r="AH24" s="1">
        <v>3</v>
      </c>
      <c r="AI24" s="1">
        <v>3</v>
      </c>
      <c r="AJ24" s="1">
        <v>3</v>
      </c>
      <c r="AK24" s="1">
        <v>3</v>
      </c>
      <c r="AL24" s="1">
        <v>3</v>
      </c>
      <c r="AM24" s="1">
        <v>3</v>
      </c>
      <c r="AN24" s="1">
        <v>3</v>
      </c>
      <c r="AO24" s="1">
        <v>6</v>
      </c>
      <c r="AP24" s="1">
        <v>6</v>
      </c>
      <c r="AQ24" s="1">
        <v>6</v>
      </c>
      <c r="AR24" s="1">
        <v>4</v>
      </c>
      <c r="AS24" s="1">
        <v>9</v>
      </c>
      <c r="AT24" s="7" t="s">
        <v>20</v>
      </c>
      <c r="AU24" s="9">
        <f t="shared" si="0"/>
        <v>144</v>
      </c>
    </row>
    <row r="25" spans="1:47" ht="14.25">
      <c r="A25" s="41"/>
      <c r="B25" s="6" t="s">
        <v>37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23" t="s">
        <v>20</v>
      </c>
      <c r="U25" s="23" t="s">
        <v>20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>
        <v>2</v>
      </c>
      <c r="AB25" s="1">
        <v>2</v>
      </c>
      <c r="AC25" s="1">
        <v>2</v>
      </c>
      <c r="AD25" s="1">
        <v>2</v>
      </c>
      <c r="AE25" s="1">
        <v>2</v>
      </c>
      <c r="AF25" s="1">
        <v>2</v>
      </c>
      <c r="AG25" s="1">
        <v>2</v>
      </c>
      <c r="AH25" s="1">
        <v>2</v>
      </c>
      <c r="AI25" s="1">
        <v>2</v>
      </c>
      <c r="AJ25" s="1">
        <v>2</v>
      </c>
      <c r="AK25" s="1">
        <v>2</v>
      </c>
      <c r="AL25" s="1">
        <v>2</v>
      </c>
      <c r="AM25" s="1">
        <v>2</v>
      </c>
      <c r="AN25" s="1">
        <v>6</v>
      </c>
      <c r="AO25" s="1">
        <v>6</v>
      </c>
      <c r="AP25" s="1">
        <v>6</v>
      </c>
      <c r="AQ25" s="1">
        <v>6</v>
      </c>
      <c r="AR25" s="7">
        <v>6</v>
      </c>
      <c r="AS25" s="7">
        <v>8</v>
      </c>
      <c r="AT25" s="7" t="s">
        <v>20</v>
      </c>
      <c r="AU25" s="9">
        <f t="shared" si="0"/>
        <v>108</v>
      </c>
    </row>
    <row r="26" spans="1:47" ht="14.25">
      <c r="A26" s="20"/>
      <c r="B26" s="6"/>
      <c r="C26" s="4">
        <f>SUM(C12:C25)</f>
        <v>36</v>
      </c>
      <c r="D26" s="4">
        <f>SUM(D12:D25)</f>
        <v>36</v>
      </c>
      <c r="E26" s="4">
        <f>SUM(E12:E25)</f>
        <v>36</v>
      </c>
      <c r="F26" s="4">
        <f>SUM(F12:F25)</f>
        <v>36</v>
      </c>
      <c r="G26" s="4">
        <f>SUM(G12:G25)</f>
        <v>36</v>
      </c>
      <c r="H26" s="4">
        <f>SUM(H12:H25)</f>
        <v>36</v>
      </c>
      <c r="I26" s="4">
        <f>SUM(I12:I25)</f>
        <v>36</v>
      </c>
      <c r="J26" s="4">
        <f>SUM(J12:J25)</f>
        <v>36</v>
      </c>
      <c r="K26" s="4">
        <f>SUM(K12:K25)</f>
        <v>36</v>
      </c>
      <c r="L26" s="4">
        <f>SUM(L12:L25)</f>
        <v>36</v>
      </c>
      <c r="M26" s="4">
        <f>SUM(M12:M25)</f>
        <v>36</v>
      </c>
      <c r="N26" s="4">
        <f>SUM(N12:N25)</f>
        <v>36</v>
      </c>
      <c r="O26" s="4">
        <f>SUM(O12:O25)</f>
        <v>36</v>
      </c>
      <c r="P26" s="4">
        <f>SUM(P12:P25)</f>
        <v>36</v>
      </c>
      <c r="Q26" s="4">
        <f>SUM(Q12:Q25)</f>
        <v>36</v>
      </c>
      <c r="R26" s="4">
        <f>SUM(R12:R25)</f>
        <v>36</v>
      </c>
      <c r="S26" s="4">
        <f>SUM(S12:S25)</f>
        <v>36</v>
      </c>
      <c r="T26" s="4">
        <f>SUM(T12:T25)</f>
        <v>0</v>
      </c>
      <c r="U26" s="4">
        <f>SUM(U12:U25)</f>
        <v>0</v>
      </c>
      <c r="V26" s="4">
        <f>SUM(V12:V25)</f>
        <v>36</v>
      </c>
      <c r="W26" s="4">
        <f>SUM(W12:W25)</f>
        <v>36</v>
      </c>
      <c r="X26" s="4">
        <f>SUM(X12:X25)</f>
        <v>36</v>
      </c>
      <c r="Y26" s="4">
        <f>SUM(Y12:Y25)</f>
        <v>36</v>
      </c>
      <c r="Z26" s="4">
        <f>SUM(Z12:Z25)</f>
        <v>36</v>
      </c>
      <c r="AA26" s="4">
        <f>SUM(AA12:AA25)</f>
        <v>36</v>
      </c>
      <c r="AB26" s="4">
        <f>SUM(AB12:AB25)</f>
        <v>36</v>
      </c>
      <c r="AC26" s="4">
        <f>SUM(AC12:AC25)</f>
        <v>36</v>
      </c>
      <c r="AD26" s="4">
        <f>SUM(AD12:AD25)</f>
        <v>36</v>
      </c>
      <c r="AE26" s="4">
        <f>SUM(AE12:AE25)</f>
        <v>36</v>
      </c>
      <c r="AF26" s="4">
        <f>SUM(AF12:AF25)</f>
        <v>36</v>
      </c>
      <c r="AG26" s="4">
        <f>SUM(AG12:AG25)</f>
        <v>36</v>
      </c>
      <c r="AH26" s="4">
        <f>SUM(AH12:AH25)</f>
        <v>36</v>
      </c>
      <c r="AI26" s="4">
        <f>SUM(AI12:AI25)</f>
        <v>36</v>
      </c>
      <c r="AJ26" s="4">
        <f>SUM(AJ12:AJ25)</f>
        <v>36</v>
      </c>
      <c r="AK26" s="4">
        <f>SUM(AK12:AK25)</f>
        <v>36</v>
      </c>
      <c r="AL26" s="4">
        <f>SUM(AL12:AL25)</f>
        <v>36</v>
      </c>
      <c r="AM26" s="4">
        <f>SUM(AM12:AM25)</f>
        <v>36</v>
      </c>
      <c r="AN26" s="4">
        <f>SUM(AN12:AN25)</f>
        <v>36</v>
      </c>
      <c r="AO26" s="4">
        <f>SUM(AO12:AO25)</f>
        <v>36</v>
      </c>
      <c r="AP26" s="4">
        <f>SUM(AP12:AP25)</f>
        <v>36</v>
      </c>
      <c r="AQ26" s="4">
        <f>SUM(AQ12:AQ25)</f>
        <v>36</v>
      </c>
      <c r="AR26" s="4">
        <f>SUM(AR12:AR25)</f>
        <v>36</v>
      </c>
      <c r="AS26" s="4">
        <f>SUM(AS12:AS25)</f>
        <v>36</v>
      </c>
      <c r="AT26" s="7"/>
      <c r="AU26" s="5">
        <f>SUM(AU12:AU25)</f>
        <v>1476</v>
      </c>
    </row>
    <row r="27" spans="1:47" ht="14.25">
      <c r="A27" s="36" t="s">
        <v>33</v>
      </c>
      <c r="B27" s="3" t="s">
        <v>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/>
      <c r="T27" s="24"/>
      <c r="U27" s="2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0"/>
      <c r="AU27" s="9">
        <f aca="true" t="shared" si="1" ref="AU27:AU52">SUM(C27:AT27)</f>
        <v>0</v>
      </c>
    </row>
    <row r="28" spans="1:47" ht="14.25">
      <c r="A28" s="37"/>
      <c r="B28" s="16" t="s">
        <v>31</v>
      </c>
      <c r="C28" s="1">
        <v>3</v>
      </c>
      <c r="D28" s="1">
        <v>3</v>
      </c>
      <c r="E28" s="1">
        <v>3</v>
      </c>
      <c r="F28" s="1">
        <v>3</v>
      </c>
      <c r="G28" s="1">
        <v>3</v>
      </c>
      <c r="H28" s="10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8" t="s">
        <v>19</v>
      </c>
      <c r="T28" s="23" t="s">
        <v>20</v>
      </c>
      <c r="U28" s="23" t="s">
        <v>20</v>
      </c>
      <c r="V28" s="1"/>
      <c r="W28" s="1"/>
      <c r="X28" s="1"/>
      <c r="Y28" s="1"/>
      <c r="Z28" s="1"/>
      <c r="AA28" s="1"/>
      <c r="AB28" s="1"/>
      <c r="AC28" s="1"/>
      <c r="AD28" s="25"/>
      <c r="AE28" s="7"/>
      <c r="AF28" s="1"/>
      <c r="AG28" s="1"/>
      <c r="AH28" s="1"/>
      <c r="AI28" s="1"/>
      <c r="AJ28" s="1"/>
      <c r="AK28" s="4"/>
      <c r="AL28" s="8" t="s">
        <v>19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23" t="s">
        <v>20</v>
      </c>
      <c r="AU28" s="9">
        <f t="shared" si="1"/>
        <v>48</v>
      </c>
    </row>
    <row r="29" spans="1:48" ht="14.25">
      <c r="A29" s="37"/>
      <c r="B29" s="16" t="s">
        <v>53</v>
      </c>
      <c r="C29" s="1"/>
      <c r="D29" s="1"/>
      <c r="E29" s="1"/>
      <c r="F29" s="1"/>
      <c r="G29" s="1"/>
      <c r="H29" s="10"/>
      <c r="I29" s="1"/>
      <c r="J29" s="1"/>
      <c r="K29" s="1"/>
      <c r="L29" s="1"/>
      <c r="M29" s="25"/>
      <c r="N29" s="1"/>
      <c r="O29" s="1"/>
      <c r="P29" s="1"/>
      <c r="Q29" s="1"/>
      <c r="R29" s="1"/>
      <c r="S29" s="8" t="s">
        <v>19</v>
      </c>
      <c r="T29" s="23" t="s">
        <v>20</v>
      </c>
      <c r="U29" s="23" t="s">
        <v>20</v>
      </c>
      <c r="V29" s="1">
        <v>3</v>
      </c>
      <c r="W29" s="1">
        <v>3</v>
      </c>
      <c r="X29" s="1">
        <v>3</v>
      </c>
      <c r="Y29" s="1">
        <v>3</v>
      </c>
      <c r="Z29" s="1">
        <v>3</v>
      </c>
      <c r="AA29" s="1">
        <v>3</v>
      </c>
      <c r="AB29" s="1">
        <v>3</v>
      </c>
      <c r="AC29" s="1">
        <v>3</v>
      </c>
      <c r="AD29" s="1">
        <v>3</v>
      </c>
      <c r="AE29" s="1">
        <v>3</v>
      </c>
      <c r="AF29" s="1">
        <v>3</v>
      </c>
      <c r="AG29" s="1">
        <v>3</v>
      </c>
      <c r="AH29" s="1">
        <v>3</v>
      </c>
      <c r="AI29" s="1">
        <v>3</v>
      </c>
      <c r="AJ29" s="1">
        <v>3</v>
      </c>
      <c r="AK29" s="1">
        <v>3</v>
      </c>
      <c r="AL29" s="8" t="s">
        <v>19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23" t="s">
        <v>20</v>
      </c>
      <c r="AU29" s="9">
        <f t="shared" si="1"/>
        <v>48</v>
      </c>
      <c r="AV29">
        <f>96+36+19+53+40</f>
        <v>244</v>
      </c>
    </row>
    <row r="30" spans="1:48" ht="14.25">
      <c r="A30" s="37"/>
      <c r="B30" s="16" t="s">
        <v>54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0">
        <v>2</v>
      </c>
      <c r="I30" s="1">
        <v>2</v>
      </c>
      <c r="J30" s="1">
        <v>2</v>
      </c>
      <c r="K30" s="1">
        <v>2</v>
      </c>
      <c r="L30" s="1">
        <v>2</v>
      </c>
      <c r="M30" s="10">
        <v>2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8" t="s">
        <v>19</v>
      </c>
      <c r="T30" s="23" t="s">
        <v>20</v>
      </c>
      <c r="U30" s="23" t="s">
        <v>20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1">
        <v>2</v>
      </c>
      <c r="AB30" s="1">
        <v>2</v>
      </c>
      <c r="AC30" s="1">
        <v>2</v>
      </c>
      <c r="AD30" s="10">
        <v>2</v>
      </c>
      <c r="AE30" s="7">
        <v>2</v>
      </c>
      <c r="AF30" s="1">
        <v>2</v>
      </c>
      <c r="AG30" s="1">
        <v>2</v>
      </c>
      <c r="AH30" s="1">
        <v>2</v>
      </c>
      <c r="AI30" s="1">
        <v>2</v>
      </c>
      <c r="AJ30" s="1">
        <v>2</v>
      </c>
      <c r="AK30" s="1">
        <v>2</v>
      </c>
      <c r="AL30" s="8" t="s">
        <v>19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23" t="s">
        <v>20</v>
      </c>
      <c r="AU30" s="9">
        <f t="shared" si="1"/>
        <v>64</v>
      </c>
      <c r="AV30">
        <f>AV29/36</f>
        <v>6.777777777777778</v>
      </c>
    </row>
    <row r="31" spans="1:47" ht="14.25">
      <c r="A31" s="37"/>
      <c r="B31" s="16" t="s">
        <v>55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0">
        <v>2</v>
      </c>
      <c r="I31" s="1">
        <v>2</v>
      </c>
      <c r="J31" s="1">
        <v>2</v>
      </c>
      <c r="K31" s="1">
        <v>2</v>
      </c>
      <c r="L31" s="1">
        <v>2</v>
      </c>
      <c r="M31" s="10">
        <v>2</v>
      </c>
      <c r="N31" s="1">
        <v>2</v>
      </c>
      <c r="O31" s="1">
        <v>2</v>
      </c>
      <c r="P31" s="1">
        <v>2</v>
      </c>
      <c r="Q31" s="1">
        <v>2</v>
      </c>
      <c r="R31" s="1">
        <v>2</v>
      </c>
      <c r="S31" s="8" t="s">
        <v>19</v>
      </c>
      <c r="T31" s="23" t="s">
        <v>20</v>
      </c>
      <c r="U31" s="23" t="s">
        <v>20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0">
        <v>2</v>
      </c>
      <c r="AE31" s="7">
        <v>2</v>
      </c>
      <c r="AF31" s="1">
        <v>2</v>
      </c>
      <c r="AG31" s="1">
        <v>2</v>
      </c>
      <c r="AH31" s="1">
        <v>2</v>
      </c>
      <c r="AI31" s="1">
        <v>2</v>
      </c>
      <c r="AJ31" s="1">
        <v>2</v>
      </c>
      <c r="AK31" s="1">
        <v>2</v>
      </c>
      <c r="AL31" s="8" t="s">
        <v>19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23" t="s">
        <v>20</v>
      </c>
      <c r="AU31" s="9">
        <f t="shared" si="1"/>
        <v>64</v>
      </c>
    </row>
    <row r="32" spans="1:47" ht="14.25">
      <c r="A32" s="37"/>
      <c r="B32" s="17" t="s">
        <v>34</v>
      </c>
      <c r="C32" s="1"/>
      <c r="D32" s="1"/>
      <c r="E32" s="1"/>
      <c r="F32" s="1"/>
      <c r="G32" s="1"/>
      <c r="H32" s="10"/>
      <c r="I32" s="4"/>
      <c r="J32" s="1"/>
      <c r="K32" s="11"/>
      <c r="L32" s="1"/>
      <c r="M32" s="25"/>
      <c r="N32" s="1"/>
      <c r="O32" s="1"/>
      <c r="P32" s="1"/>
      <c r="Q32" s="1"/>
      <c r="R32" s="1"/>
      <c r="S32" s="8"/>
      <c r="T32" s="23"/>
      <c r="U32" s="23"/>
      <c r="V32" s="1"/>
      <c r="W32" s="1"/>
      <c r="X32" s="1"/>
      <c r="Y32" s="1"/>
      <c r="Z32" s="1"/>
      <c r="AA32" s="1"/>
      <c r="AB32" s="1"/>
      <c r="AC32" s="1"/>
      <c r="AD32" s="25"/>
      <c r="AE32" s="7"/>
      <c r="AF32" s="1"/>
      <c r="AG32" s="1"/>
      <c r="AH32" s="1"/>
      <c r="AI32" s="1"/>
      <c r="AJ32" s="1"/>
      <c r="AK32" s="4"/>
      <c r="AL32" s="8"/>
      <c r="AM32" s="8"/>
      <c r="AN32" s="8"/>
      <c r="AO32" s="8"/>
      <c r="AP32" s="8"/>
      <c r="AQ32" s="8"/>
      <c r="AR32" s="8"/>
      <c r="AS32" s="8"/>
      <c r="AT32" s="23" t="s">
        <v>20</v>
      </c>
      <c r="AU32" s="9">
        <f t="shared" si="1"/>
        <v>0</v>
      </c>
    </row>
    <row r="33" spans="1:47" ht="14.25">
      <c r="A33" s="37"/>
      <c r="B33" s="16" t="s">
        <v>32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0">
        <v>2</v>
      </c>
      <c r="I33" s="1">
        <v>2</v>
      </c>
      <c r="J33" s="1">
        <v>2</v>
      </c>
      <c r="K33" s="1">
        <v>2</v>
      </c>
      <c r="L33" s="1">
        <v>2</v>
      </c>
      <c r="M33" s="10">
        <v>2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8" t="s">
        <v>19</v>
      </c>
      <c r="T33" s="23" t="s">
        <v>20</v>
      </c>
      <c r="U33" s="23" t="s">
        <v>20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0">
        <v>2</v>
      </c>
      <c r="AB33" s="1">
        <v>2</v>
      </c>
      <c r="AC33" s="1">
        <v>2</v>
      </c>
      <c r="AD33" s="1">
        <v>2</v>
      </c>
      <c r="AE33" s="1">
        <v>2</v>
      </c>
      <c r="AF33" s="10">
        <v>2</v>
      </c>
      <c r="AG33" s="1">
        <v>2</v>
      </c>
      <c r="AH33" s="1">
        <v>2</v>
      </c>
      <c r="AI33" s="1">
        <v>2</v>
      </c>
      <c r="AJ33" s="1">
        <v>2</v>
      </c>
      <c r="AK33" s="1">
        <v>2</v>
      </c>
      <c r="AL33" s="8" t="s">
        <v>19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23" t="s">
        <v>20</v>
      </c>
      <c r="AU33" s="9">
        <f t="shared" si="1"/>
        <v>64</v>
      </c>
    </row>
    <row r="34" spans="1:47" ht="15.75" customHeight="1">
      <c r="A34" s="37"/>
      <c r="B34" s="18" t="s">
        <v>85</v>
      </c>
      <c r="C34" s="1">
        <v>2</v>
      </c>
      <c r="D34" s="1">
        <v>2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2</v>
      </c>
      <c r="Q34" s="1">
        <v>2</v>
      </c>
      <c r="R34" s="1">
        <v>2</v>
      </c>
      <c r="S34" s="8" t="s">
        <v>19</v>
      </c>
      <c r="T34" s="23" t="s">
        <v>20</v>
      </c>
      <c r="U34" s="23" t="s">
        <v>20</v>
      </c>
      <c r="V34" s="1">
        <v>3</v>
      </c>
      <c r="W34" s="1">
        <v>3</v>
      </c>
      <c r="X34" s="1">
        <v>3</v>
      </c>
      <c r="Y34" s="1">
        <v>3</v>
      </c>
      <c r="Z34" s="1">
        <v>3</v>
      </c>
      <c r="AA34" s="1">
        <v>3</v>
      </c>
      <c r="AB34" s="1">
        <v>3</v>
      </c>
      <c r="AC34" s="1">
        <v>3</v>
      </c>
      <c r="AD34" s="1">
        <v>3</v>
      </c>
      <c r="AE34" s="1">
        <v>3</v>
      </c>
      <c r="AF34" s="1">
        <v>3</v>
      </c>
      <c r="AG34" s="1">
        <v>3</v>
      </c>
      <c r="AH34" s="1">
        <v>3</v>
      </c>
      <c r="AI34" s="1">
        <v>3</v>
      </c>
      <c r="AJ34" s="1">
        <v>3</v>
      </c>
      <c r="AK34" s="1">
        <v>3</v>
      </c>
      <c r="AL34" s="8" t="s">
        <v>19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23" t="s">
        <v>20</v>
      </c>
      <c r="AU34" s="9">
        <f t="shared" si="1"/>
        <v>80</v>
      </c>
    </row>
    <row r="35" spans="1:47" ht="14.25">
      <c r="A35" s="37"/>
      <c r="B35" s="17" t="s">
        <v>30</v>
      </c>
      <c r="C35" s="1"/>
      <c r="D35" s="1"/>
      <c r="E35" s="1"/>
      <c r="F35" s="1"/>
      <c r="G35" s="1"/>
      <c r="H35" s="10"/>
      <c r="I35" s="1"/>
      <c r="J35" s="1"/>
      <c r="K35" s="1"/>
      <c r="L35" s="1"/>
      <c r="M35" s="25"/>
      <c r="N35" s="1"/>
      <c r="O35" s="1"/>
      <c r="P35" s="1"/>
      <c r="Q35" s="1"/>
      <c r="R35" s="1"/>
      <c r="S35" s="8"/>
      <c r="T35" s="23" t="s">
        <v>20</v>
      </c>
      <c r="U35" s="23" t="s">
        <v>20</v>
      </c>
      <c r="V35" s="1"/>
      <c r="W35" s="1"/>
      <c r="X35" s="1"/>
      <c r="Y35" s="1"/>
      <c r="Z35" s="1"/>
      <c r="AA35" s="1"/>
      <c r="AB35" s="1"/>
      <c r="AC35" s="1"/>
      <c r="AD35" s="25"/>
      <c r="AE35" s="7"/>
      <c r="AF35" s="1"/>
      <c r="AG35" s="1"/>
      <c r="AH35" s="1"/>
      <c r="AI35" s="1"/>
      <c r="AJ35" s="1"/>
      <c r="AK35" s="1"/>
      <c r="AL35" s="8"/>
      <c r="AM35" s="8"/>
      <c r="AN35" s="8"/>
      <c r="AO35" s="8"/>
      <c r="AP35" s="8"/>
      <c r="AQ35" s="8"/>
      <c r="AR35" s="8"/>
      <c r="AS35" s="8"/>
      <c r="AT35" s="23" t="s">
        <v>20</v>
      </c>
      <c r="AU35" s="9">
        <f t="shared" si="1"/>
        <v>0</v>
      </c>
    </row>
    <row r="36" spans="1:47" ht="14.25">
      <c r="A36" s="37"/>
      <c r="B36" s="16" t="s">
        <v>38</v>
      </c>
      <c r="C36" s="11">
        <v>4</v>
      </c>
      <c r="D36" s="11">
        <v>4</v>
      </c>
      <c r="E36" s="11">
        <v>4</v>
      </c>
      <c r="F36" s="11">
        <v>4</v>
      </c>
      <c r="G36" s="11">
        <v>4</v>
      </c>
      <c r="H36" s="11">
        <v>4</v>
      </c>
      <c r="I36" s="11">
        <v>4</v>
      </c>
      <c r="J36" s="11">
        <v>4</v>
      </c>
      <c r="K36" s="11">
        <v>4</v>
      </c>
      <c r="L36" s="11">
        <v>4</v>
      </c>
      <c r="M36" s="11">
        <v>4</v>
      </c>
      <c r="N36" s="11">
        <v>4</v>
      </c>
      <c r="O36" s="11">
        <v>4</v>
      </c>
      <c r="P36" s="11">
        <v>4</v>
      </c>
      <c r="Q36" s="11">
        <v>4</v>
      </c>
      <c r="R36" s="11">
        <v>4</v>
      </c>
      <c r="S36" s="8" t="s">
        <v>19</v>
      </c>
      <c r="T36" s="23" t="s">
        <v>20</v>
      </c>
      <c r="U36" s="23" t="s">
        <v>20</v>
      </c>
      <c r="V36" s="1">
        <v>2</v>
      </c>
      <c r="W36" s="1">
        <v>2</v>
      </c>
      <c r="X36" s="1">
        <v>2</v>
      </c>
      <c r="Y36" s="1">
        <v>2</v>
      </c>
      <c r="Z36" s="1">
        <v>2</v>
      </c>
      <c r="AA36" s="1">
        <v>2</v>
      </c>
      <c r="AB36" s="1">
        <v>2</v>
      </c>
      <c r="AC36" s="1">
        <v>2</v>
      </c>
      <c r="AD36" s="10">
        <v>2</v>
      </c>
      <c r="AE36" s="7">
        <v>2</v>
      </c>
      <c r="AF36" s="1">
        <v>2</v>
      </c>
      <c r="AG36" s="1">
        <v>2</v>
      </c>
      <c r="AH36" s="1">
        <v>2</v>
      </c>
      <c r="AI36" s="1">
        <v>2</v>
      </c>
      <c r="AJ36" s="1"/>
      <c r="AK36" s="1"/>
      <c r="AL36" s="8" t="s">
        <v>19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23" t="s">
        <v>20</v>
      </c>
      <c r="AU36" s="9">
        <f t="shared" si="1"/>
        <v>92</v>
      </c>
    </row>
    <row r="37" spans="1:47" ht="14.25">
      <c r="A37" s="37"/>
      <c r="B37" s="16" t="s">
        <v>39</v>
      </c>
      <c r="C37" s="11">
        <v>4</v>
      </c>
      <c r="D37" s="11">
        <v>4</v>
      </c>
      <c r="E37" s="11">
        <v>4</v>
      </c>
      <c r="F37" s="11">
        <v>4</v>
      </c>
      <c r="G37" s="11">
        <v>4</v>
      </c>
      <c r="H37" s="11">
        <v>4</v>
      </c>
      <c r="I37" s="11">
        <v>4</v>
      </c>
      <c r="J37" s="11">
        <v>4</v>
      </c>
      <c r="K37" s="11">
        <v>4</v>
      </c>
      <c r="L37" s="11">
        <v>4</v>
      </c>
      <c r="M37" s="11">
        <v>4</v>
      </c>
      <c r="N37" s="11">
        <v>4</v>
      </c>
      <c r="O37" s="11">
        <v>4</v>
      </c>
      <c r="P37" s="11">
        <v>4</v>
      </c>
      <c r="Q37" s="11">
        <v>4</v>
      </c>
      <c r="R37" s="11">
        <v>4</v>
      </c>
      <c r="S37" s="8" t="s">
        <v>19</v>
      </c>
      <c r="T37" s="23" t="s">
        <v>20</v>
      </c>
      <c r="U37" s="23" t="s">
        <v>20</v>
      </c>
      <c r="V37" s="1">
        <v>2</v>
      </c>
      <c r="W37" s="1">
        <v>2</v>
      </c>
      <c r="X37" s="1">
        <v>2</v>
      </c>
      <c r="Y37" s="1">
        <v>2</v>
      </c>
      <c r="Z37" s="1">
        <v>2</v>
      </c>
      <c r="AA37" s="1">
        <v>2</v>
      </c>
      <c r="AB37" s="1">
        <v>2</v>
      </c>
      <c r="AC37" s="1">
        <v>2</v>
      </c>
      <c r="AD37" s="10">
        <v>2</v>
      </c>
      <c r="AE37" s="7">
        <v>2</v>
      </c>
      <c r="AF37" s="1">
        <v>2</v>
      </c>
      <c r="AG37" s="1">
        <v>2</v>
      </c>
      <c r="AH37" s="1">
        <v>2</v>
      </c>
      <c r="AI37" s="1">
        <v>2</v>
      </c>
      <c r="AJ37" s="1">
        <v>2</v>
      </c>
      <c r="AK37" s="1">
        <v>2</v>
      </c>
      <c r="AL37" s="8" t="s">
        <v>19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23" t="s">
        <v>20</v>
      </c>
      <c r="AU37" s="9">
        <f t="shared" si="1"/>
        <v>96</v>
      </c>
    </row>
    <row r="38" spans="1:47" ht="21.75">
      <c r="A38" s="37"/>
      <c r="B38" s="18" t="s">
        <v>40</v>
      </c>
      <c r="C38" s="11">
        <v>2</v>
      </c>
      <c r="D38" s="11">
        <v>2</v>
      </c>
      <c r="E38" s="11">
        <v>2</v>
      </c>
      <c r="F38" s="11">
        <v>2</v>
      </c>
      <c r="G38" s="11">
        <v>2</v>
      </c>
      <c r="H38" s="10">
        <v>2</v>
      </c>
      <c r="I38" s="1">
        <v>2</v>
      </c>
      <c r="J38" s="1">
        <v>2</v>
      </c>
      <c r="K38" s="1">
        <v>2</v>
      </c>
      <c r="L38" s="1">
        <v>2</v>
      </c>
      <c r="M38" s="1">
        <v>2</v>
      </c>
      <c r="N38" s="1">
        <v>2</v>
      </c>
      <c r="O38" s="1">
        <v>2</v>
      </c>
      <c r="P38" s="1">
        <v>2</v>
      </c>
      <c r="Q38" s="1">
        <v>2</v>
      </c>
      <c r="R38" s="1">
        <v>2</v>
      </c>
      <c r="S38" s="8" t="s">
        <v>19</v>
      </c>
      <c r="T38" s="23" t="s">
        <v>20</v>
      </c>
      <c r="U38" s="23" t="s">
        <v>20</v>
      </c>
      <c r="V38" s="11">
        <v>4</v>
      </c>
      <c r="W38" s="11">
        <v>4</v>
      </c>
      <c r="X38" s="11">
        <v>4</v>
      </c>
      <c r="Y38" s="11">
        <v>4</v>
      </c>
      <c r="Z38" s="11">
        <v>4</v>
      </c>
      <c r="AA38" s="11">
        <v>4</v>
      </c>
      <c r="AB38" s="11">
        <v>4</v>
      </c>
      <c r="AC38" s="11">
        <v>4</v>
      </c>
      <c r="AD38" s="11">
        <v>4</v>
      </c>
      <c r="AE38" s="11">
        <v>4</v>
      </c>
      <c r="AF38" s="11">
        <v>4</v>
      </c>
      <c r="AG38" s="11">
        <v>4</v>
      </c>
      <c r="AH38" s="11">
        <v>4</v>
      </c>
      <c r="AI38" s="11">
        <v>4</v>
      </c>
      <c r="AJ38" s="11">
        <v>4</v>
      </c>
      <c r="AK38" s="11">
        <v>4</v>
      </c>
      <c r="AL38" s="8" t="s">
        <v>19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23" t="s">
        <v>20</v>
      </c>
      <c r="AU38" s="9">
        <f t="shared" si="1"/>
        <v>96</v>
      </c>
    </row>
    <row r="39" spans="1:47" ht="24" customHeight="1">
      <c r="A39" s="37"/>
      <c r="B39" s="18" t="s">
        <v>41</v>
      </c>
      <c r="C39" s="11"/>
      <c r="D39" s="11"/>
      <c r="E39" s="11"/>
      <c r="F39" s="11"/>
      <c r="G39" s="11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8" t="s">
        <v>19</v>
      </c>
      <c r="T39" s="23" t="s">
        <v>20</v>
      </c>
      <c r="U39" s="23" t="s">
        <v>20</v>
      </c>
      <c r="V39" s="11">
        <v>4</v>
      </c>
      <c r="W39" s="11">
        <v>4</v>
      </c>
      <c r="X39" s="11">
        <v>4</v>
      </c>
      <c r="Y39" s="11">
        <v>4</v>
      </c>
      <c r="Z39" s="11">
        <v>4</v>
      </c>
      <c r="AA39" s="11">
        <v>4</v>
      </c>
      <c r="AB39" s="11">
        <v>4</v>
      </c>
      <c r="AC39" s="11">
        <v>4</v>
      </c>
      <c r="AD39" s="11">
        <v>4</v>
      </c>
      <c r="AE39" s="11">
        <v>4</v>
      </c>
      <c r="AF39" s="11">
        <v>4</v>
      </c>
      <c r="AG39" s="11">
        <v>4</v>
      </c>
      <c r="AH39" s="11">
        <v>4</v>
      </c>
      <c r="AI39" s="11">
        <v>4</v>
      </c>
      <c r="AJ39" s="11">
        <v>4</v>
      </c>
      <c r="AK39" s="11">
        <v>4</v>
      </c>
      <c r="AL39" s="8" t="s">
        <v>19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23" t="s">
        <v>20</v>
      </c>
      <c r="AU39" s="9">
        <f t="shared" si="1"/>
        <v>64</v>
      </c>
    </row>
    <row r="40" spans="1:47" ht="14.25">
      <c r="A40" s="37"/>
      <c r="B40" s="4" t="s">
        <v>36</v>
      </c>
      <c r="C40" s="11"/>
      <c r="D40" s="11"/>
      <c r="E40" s="11"/>
      <c r="F40" s="11"/>
      <c r="G40" s="11"/>
      <c r="H40" s="27"/>
      <c r="I40" s="11"/>
      <c r="J40" s="11"/>
      <c r="K40" s="11"/>
      <c r="L40" s="11"/>
      <c r="M40" s="27"/>
      <c r="N40" s="11"/>
      <c r="O40" s="11"/>
      <c r="P40" s="11"/>
      <c r="Q40" s="11"/>
      <c r="R40" s="11"/>
      <c r="S40" s="8"/>
      <c r="T40" s="23"/>
      <c r="U40" s="23"/>
      <c r="V40" s="7"/>
      <c r="W40" s="7"/>
      <c r="X40" s="7"/>
      <c r="Y40" s="7"/>
      <c r="Z40" s="7"/>
      <c r="AA40" s="7"/>
      <c r="AB40" s="7"/>
      <c r="AC40" s="7"/>
      <c r="AD40" s="26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23" t="s">
        <v>20</v>
      </c>
      <c r="AU40" s="9">
        <f t="shared" si="1"/>
        <v>0</v>
      </c>
    </row>
    <row r="41" spans="1:47" ht="32.25">
      <c r="A41" s="37"/>
      <c r="B41" s="19" t="s">
        <v>42</v>
      </c>
      <c r="C41" s="1"/>
      <c r="D41" s="1"/>
      <c r="E41" s="11"/>
      <c r="F41" s="11"/>
      <c r="G41" s="1"/>
      <c r="H41" s="10"/>
      <c r="I41" s="1"/>
      <c r="J41" s="1"/>
      <c r="K41" s="1"/>
      <c r="L41" s="1"/>
      <c r="M41" s="25"/>
      <c r="N41" s="11"/>
      <c r="O41" s="11"/>
      <c r="P41" s="11"/>
      <c r="Q41" s="11"/>
      <c r="R41" s="11"/>
      <c r="S41" s="8"/>
      <c r="T41" s="23" t="s">
        <v>20</v>
      </c>
      <c r="U41" s="23" t="s">
        <v>20</v>
      </c>
      <c r="V41" s="1"/>
      <c r="W41" s="1"/>
      <c r="X41" s="1"/>
      <c r="Y41" s="1"/>
      <c r="Z41" s="1"/>
      <c r="AA41" s="1"/>
      <c r="AB41" s="1"/>
      <c r="AC41" s="1"/>
      <c r="AD41" s="25"/>
      <c r="AE41" s="7"/>
      <c r="AF41" s="1"/>
      <c r="AG41" s="1"/>
      <c r="AH41" s="1"/>
      <c r="AI41" s="1"/>
      <c r="AJ41" s="1"/>
      <c r="AK41" s="1"/>
      <c r="AL41" s="8"/>
      <c r="AM41" s="8"/>
      <c r="AN41" s="8"/>
      <c r="AO41" s="8"/>
      <c r="AP41" s="8"/>
      <c r="AQ41" s="8"/>
      <c r="AR41" s="8"/>
      <c r="AS41" s="8"/>
      <c r="AT41" s="23" t="s">
        <v>20</v>
      </c>
      <c r="AU41" s="9">
        <f t="shared" si="1"/>
        <v>0</v>
      </c>
    </row>
    <row r="42" spans="1:47" ht="14.25">
      <c r="A42" s="37"/>
      <c r="B42" s="18" t="s">
        <v>43</v>
      </c>
      <c r="C42" s="11">
        <v>4</v>
      </c>
      <c r="D42" s="11">
        <v>4</v>
      </c>
      <c r="E42" s="11">
        <v>4</v>
      </c>
      <c r="F42" s="11">
        <v>4</v>
      </c>
      <c r="G42" s="11">
        <v>4</v>
      </c>
      <c r="H42" s="11">
        <v>4</v>
      </c>
      <c r="I42" s="11">
        <v>4</v>
      </c>
      <c r="J42" s="11">
        <v>4</v>
      </c>
      <c r="K42" s="11">
        <v>4</v>
      </c>
      <c r="L42" s="11">
        <v>4</v>
      </c>
      <c r="M42" s="11">
        <v>4</v>
      </c>
      <c r="N42" s="11">
        <v>4</v>
      </c>
      <c r="O42" s="11">
        <v>4</v>
      </c>
      <c r="P42" s="11">
        <v>4</v>
      </c>
      <c r="Q42" s="11">
        <v>4</v>
      </c>
      <c r="R42" s="11">
        <v>4</v>
      </c>
      <c r="S42" s="8" t="s">
        <v>19</v>
      </c>
      <c r="T42" s="23" t="s">
        <v>20</v>
      </c>
      <c r="U42" s="23" t="s">
        <v>20</v>
      </c>
      <c r="V42" s="11">
        <v>4</v>
      </c>
      <c r="W42" s="11">
        <v>4</v>
      </c>
      <c r="X42" s="11">
        <v>4</v>
      </c>
      <c r="Y42" s="11">
        <v>4</v>
      </c>
      <c r="Z42" s="11">
        <v>4</v>
      </c>
      <c r="AA42" s="11">
        <v>4</v>
      </c>
      <c r="AB42" s="11">
        <v>4</v>
      </c>
      <c r="AC42" s="11">
        <v>4</v>
      </c>
      <c r="AD42" s="11">
        <v>4</v>
      </c>
      <c r="AE42" s="11">
        <v>4</v>
      </c>
      <c r="AF42" s="11">
        <v>4</v>
      </c>
      <c r="AG42" s="11">
        <v>4</v>
      </c>
      <c r="AH42" s="11">
        <v>4</v>
      </c>
      <c r="AI42" s="11">
        <v>4</v>
      </c>
      <c r="AJ42" s="11">
        <v>4</v>
      </c>
      <c r="AK42" s="11">
        <v>4</v>
      </c>
      <c r="AL42" s="8" t="s">
        <v>19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23" t="s">
        <v>20</v>
      </c>
      <c r="AU42" s="9">
        <f t="shared" si="1"/>
        <v>128</v>
      </c>
    </row>
    <row r="43" spans="1:47" ht="21.75">
      <c r="A43" s="37"/>
      <c r="B43" s="18" t="s">
        <v>44</v>
      </c>
      <c r="C43" s="11">
        <v>4</v>
      </c>
      <c r="D43" s="11">
        <v>4</v>
      </c>
      <c r="E43" s="11">
        <v>4</v>
      </c>
      <c r="F43" s="11">
        <v>4</v>
      </c>
      <c r="G43" s="11">
        <v>4</v>
      </c>
      <c r="H43" s="11">
        <v>4</v>
      </c>
      <c r="I43" s="11">
        <v>4</v>
      </c>
      <c r="J43" s="11">
        <v>4</v>
      </c>
      <c r="K43" s="11">
        <v>4</v>
      </c>
      <c r="L43" s="11">
        <v>4</v>
      </c>
      <c r="M43" s="11">
        <v>4</v>
      </c>
      <c r="N43" s="11">
        <v>4</v>
      </c>
      <c r="O43" s="11">
        <v>4</v>
      </c>
      <c r="P43" s="11">
        <v>4</v>
      </c>
      <c r="Q43" s="11">
        <v>4</v>
      </c>
      <c r="R43" s="11">
        <v>4</v>
      </c>
      <c r="S43" s="8" t="s">
        <v>19</v>
      </c>
      <c r="T43" s="23" t="s">
        <v>20</v>
      </c>
      <c r="U43" s="23" t="s">
        <v>20</v>
      </c>
      <c r="V43" s="11">
        <v>4</v>
      </c>
      <c r="W43" s="11">
        <v>4</v>
      </c>
      <c r="X43" s="11">
        <v>4</v>
      </c>
      <c r="Y43" s="11">
        <v>4</v>
      </c>
      <c r="Z43" s="11">
        <v>4</v>
      </c>
      <c r="AA43" s="11">
        <v>4</v>
      </c>
      <c r="AB43" s="11">
        <v>4</v>
      </c>
      <c r="AC43" s="11">
        <v>4</v>
      </c>
      <c r="AD43" s="11">
        <v>4</v>
      </c>
      <c r="AE43" s="11">
        <v>4</v>
      </c>
      <c r="AF43" s="11">
        <v>4</v>
      </c>
      <c r="AG43" s="11">
        <v>4</v>
      </c>
      <c r="AH43" s="11">
        <v>4</v>
      </c>
      <c r="AI43" s="11">
        <v>4</v>
      </c>
      <c r="AJ43" s="11">
        <v>5</v>
      </c>
      <c r="AK43" s="11">
        <v>5</v>
      </c>
      <c r="AL43" s="8" t="s">
        <v>19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23" t="s">
        <v>20</v>
      </c>
      <c r="AU43" s="9">
        <f>SUM(C43:AT43)</f>
        <v>130</v>
      </c>
    </row>
    <row r="44" spans="1:47" ht="21.75">
      <c r="A44" s="37"/>
      <c r="B44" s="18" t="s">
        <v>45</v>
      </c>
      <c r="C44" s="11">
        <v>5</v>
      </c>
      <c r="D44" s="11">
        <v>5</v>
      </c>
      <c r="E44" s="11">
        <v>5</v>
      </c>
      <c r="F44" s="11">
        <v>5</v>
      </c>
      <c r="G44" s="11">
        <v>5</v>
      </c>
      <c r="H44" s="11">
        <v>5</v>
      </c>
      <c r="I44" s="11">
        <v>5</v>
      </c>
      <c r="J44" s="11">
        <v>5</v>
      </c>
      <c r="K44" s="11">
        <v>5</v>
      </c>
      <c r="L44" s="11">
        <v>5</v>
      </c>
      <c r="M44" s="11">
        <v>5</v>
      </c>
      <c r="N44" s="11">
        <v>5</v>
      </c>
      <c r="O44" s="11">
        <v>5</v>
      </c>
      <c r="P44" s="11">
        <v>5</v>
      </c>
      <c r="Q44" s="11">
        <v>5</v>
      </c>
      <c r="R44" s="11">
        <v>5</v>
      </c>
      <c r="S44" s="8" t="s">
        <v>19</v>
      </c>
      <c r="T44" s="23" t="s">
        <v>20</v>
      </c>
      <c r="U44" s="23" t="s">
        <v>20</v>
      </c>
      <c r="V44" s="11">
        <v>2</v>
      </c>
      <c r="W44" s="11">
        <v>2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3</v>
      </c>
      <c r="AK44" s="11">
        <v>3</v>
      </c>
      <c r="AL44" s="8" t="s">
        <v>19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23" t="s">
        <v>20</v>
      </c>
      <c r="AU44" s="9">
        <f aca="true" t="shared" si="2" ref="AU44:AU49">SUM(C44:AT44)</f>
        <v>114</v>
      </c>
    </row>
    <row r="45" spans="1:47" ht="14.25">
      <c r="A45" s="37"/>
      <c r="B45" s="18" t="s">
        <v>48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8"/>
      <c r="T45" s="23"/>
      <c r="U45" s="23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8" t="s">
        <v>19</v>
      </c>
      <c r="AM45" s="7">
        <v>36</v>
      </c>
      <c r="AN45" s="7"/>
      <c r="AO45" s="7"/>
      <c r="AP45" s="7"/>
      <c r="AQ45" s="7"/>
      <c r="AR45" s="7"/>
      <c r="AS45" s="7"/>
      <c r="AT45" s="23"/>
      <c r="AU45" s="9">
        <f t="shared" si="2"/>
        <v>36</v>
      </c>
    </row>
    <row r="46" spans="1:47" ht="21.75">
      <c r="A46" s="37"/>
      <c r="B46" s="18" t="s">
        <v>49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8"/>
      <c r="T46" s="23"/>
      <c r="U46" s="23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8" t="s">
        <v>19</v>
      </c>
      <c r="AM46" s="7"/>
      <c r="AN46" s="7">
        <v>36</v>
      </c>
      <c r="AO46" s="7"/>
      <c r="AP46" s="7"/>
      <c r="AQ46" s="7"/>
      <c r="AR46" s="7"/>
      <c r="AS46" s="7"/>
      <c r="AT46" s="23"/>
      <c r="AU46" s="9">
        <f t="shared" si="2"/>
        <v>36</v>
      </c>
    </row>
    <row r="47" spans="1:47" ht="32.25">
      <c r="A47" s="37"/>
      <c r="B47" s="18" t="s">
        <v>50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8"/>
      <c r="T47" s="23"/>
      <c r="U47" s="23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8" t="s">
        <v>19</v>
      </c>
      <c r="AM47" s="7"/>
      <c r="AN47" s="7"/>
      <c r="AO47" s="7">
        <v>36</v>
      </c>
      <c r="AP47" s="7">
        <v>36</v>
      </c>
      <c r="AQ47" s="7"/>
      <c r="AR47" s="7"/>
      <c r="AS47" s="7"/>
      <c r="AT47" s="23"/>
      <c r="AU47" s="9">
        <f t="shared" si="2"/>
        <v>72</v>
      </c>
    </row>
    <row r="48" spans="1:47" ht="14.25">
      <c r="A48" s="37"/>
      <c r="B48" s="18" t="s">
        <v>51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8"/>
      <c r="T48" s="23"/>
      <c r="U48" s="23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8" t="s">
        <v>19</v>
      </c>
      <c r="AM48" s="7"/>
      <c r="AN48" s="7"/>
      <c r="AO48" s="7"/>
      <c r="AP48" s="7"/>
      <c r="AQ48" s="7">
        <v>36</v>
      </c>
      <c r="AR48" s="7"/>
      <c r="AS48" s="7"/>
      <c r="AT48" s="23"/>
      <c r="AU48" s="9">
        <f t="shared" si="2"/>
        <v>36</v>
      </c>
    </row>
    <row r="49" spans="1:47" ht="21.75">
      <c r="A49" s="37"/>
      <c r="B49" s="18" t="s">
        <v>52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8"/>
      <c r="T49" s="23"/>
      <c r="U49" s="23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8" t="s">
        <v>19</v>
      </c>
      <c r="AM49" s="7"/>
      <c r="AN49" s="7"/>
      <c r="AO49" s="7"/>
      <c r="AP49" s="7"/>
      <c r="AQ49" s="7"/>
      <c r="AR49" s="7">
        <v>36</v>
      </c>
      <c r="AS49" s="7"/>
      <c r="AT49" s="23"/>
      <c r="AU49" s="9">
        <f t="shared" si="2"/>
        <v>36</v>
      </c>
    </row>
    <row r="50" spans="1:47" ht="32.25">
      <c r="A50" s="37"/>
      <c r="B50" s="19" t="s">
        <v>46</v>
      </c>
      <c r="C50" s="1"/>
      <c r="D50" s="1"/>
      <c r="E50" s="11"/>
      <c r="F50" s="11"/>
      <c r="G50" s="1"/>
      <c r="H50" s="10"/>
      <c r="I50" s="1"/>
      <c r="J50" s="1"/>
      <c r="K50" s="1"/>
      <c r="L50" s="1"/>
      <c r="M50" s="25"/>
      <c r="N50" s="11"/>
      <c r="O50" s="11"/>
      <c r="P50" s="11"/>
      <c r="Q50" s="11"/>
      <c r="R50" s="11"/>
      <c r="S50" s="8"/>
      <c r="T50" s="23"/>
      <c r="U50" s="23"/>
      <c r="V50" s="11"/>
      <c r="W50" s="11"/>
      <c r="X50" s="11"/>
      <c r="Y50" s="11"/>
      <c r="Z50" s="11"/>
      <c r="AA50" s="11"/>
      <c r="AB50" s="1"/>
      <c r="AC50" s="11"/>
      <c r="AD50" s="25"/>
      <c r="AE50" s="7"/>
      <c r="AF50" s="1"/>
      <c r="AG50" s="1"/>
      <c r="AH50" s="1"/>
      <c r="AI50" s="1"/>
      <c r="AJ50" s="1"/>
      <c r="AK50" s="1"/>
      <c r="AL50" s="8"/>
      <c r="AM50" s="8"/>
      <c r="AN50" s="8"/>
      <c r="AO50" s="8"/>
      <c r="AP50" s="8"/>
      <c r="AQ50" s="8"/>
      <c r="AR50" s="8"/>
      <c r="AS50" s="8"/>
      <c r="AT50" s="23" t="s">
        <v>20</v>
      </c>
      <c r="AU50" s="9">
        <f t="shared" si="1"/>
        <v>0</v>
      </c>
    </row>
    <row r="51" spans="1:47" ht="26.25" customHeight="1">
      <c r="A51" s="37"/>
      <c r="B51" s="18" t="s">
        <v>47</v>
      </c>
      <c r="C51" s="11">
        <v>2</v>
      </c>
      <c r="D51" s="11">
        <v>2</v>
      </c>
      <c r="E51" s="11">
        <v>2</v>
      </c>
      <c r="F51" s="11">
        <v>2</v>
      </c>
      <c r="G51" s="11">
        <v>2</v>
      </c>
      <c r="H51" s="11">
        <v>2</v>
      </c>
      <c r="I51" s="11">
        <v>2</v>
      </c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>
        <v>2</v>
      </c>
      <c r="P51" s="11">
        <v>2</v>
      </c>
      <c r="Q51" s="11">
        <v>2</v>
      </c>
      <c r="R51" s="11">
        <v>2</v>
      </c>
      <c r="S51" s="8" t="s">
        <v>19</v>
      </c>
      <c r="T51" s="23" t="s">
        <v>20</v>
      </c>
      <c r="U51" s="23" t="s">
        <v>20</v>
      </c>
      <c r="V51" s="11">
        <v>2</v>
      </c>
      <c r="W51" s="11">
        <v>2</v>
      </c>
      <c r="X51" s="11">
        <v>2</v>
      </c>
      <c r="Y51" s="11">
        <v>2</v>
      </c>
      <c r="Z51" s="11">
        <v>2</v>
      </c>
      <c r="AA51" s="11">
        <v>2</v>
      </c>
      <c r="AB51" s="1">
        <v>2</v>
      </c>
      <c r="AC51" s="1">
        <v>2</v>
      </c>
      <c r="AD51" s="26">
        <v>2</v>
      </c>
      <c r="AE51" s="7">
        <v>2</v>
      </c>
      <c r="AF51" s="1">
        <v>2</v>
      </c>
      <c r="AG51" s="1">
        <v>2</v>
      </c>
      <c r="AH51" s="1">
        <v>2</v>
      </c>
      <c r="AI51" s="1">
        <v>2</v>
      </c>
      <c r="AJ51" s="1">
        <v>2</v>
      </c>
      <c r="AK51" s="1">
        <v>2</v>
      </c>
      <c r="AL51" s="8" t="s">
        <v>19</v>
      </c>
      <c r="AM51" s="8"/>
      <c r="AN51" s="8"/>
      <c r="AO51" s="8"/>
      <c r="AP51" s="8"/>
      <c r="AQ51" s="8"/>
      <c r="AR51" s="8"/>
      <c r="AS51" s="8"/>
      <c r="AT51" s="23" t="s">
        <v>20</v>
      </c>
      <c r="AU51" s="9">
        <f t="shared" si="1"/>
        <v>64</v>
      </c>
    </row>
    <row r="52" spans="1:47" ht="24.75" customHeight="1">
      <c r="A52" s="37"/>
      <c r="B52" s="18" t="s">
        <v>69</v>
      </c>
      <c r="C52" s="1"/>
      <c r="D52" s="1"/>
      <c r="E52" s="1"/>
      <c r="F52" s="1"/>
      <c r="G52" s="1"/>
      <c r="H52" s="10"/>
      <c r="I52" s="1"/>
      <c r="J52" s="1"/>
      <c r="K52" s="1"/>
      <c r="L52" s="1"/>
      <c r="M52" s="10"/>
      <c r="N52" s="1"/>
      <c r="O52" s="1"/>
      <c r="P52" s="1"/>
      <c r="Q52" s="1"/>
      <c r="R52" s="1"/>
      <c r="S52" s="8" t="s">
        <v>19</v>
      </c>
      <c r="T52" s="23" t="s">
        <v>20</v>
      </c>
      <c r="U52" s="23" t="s">
        <v>20</v>
      </c>
      <c r="V52" s="1"/>
      <c r="W52" s="1"/>
      <c r="X52" s="1"/>
      <c r="Y52" s="1"/>
      <c r="Z52" s="1"/>
      <c r="AA52" s="1"/>
      <c r="AB52" s="1"/>
      <c r="AC52" s="1"/>
      <c r="AD52" s="10"/>
      <c r="AE52" s="1"/>
      <c r="AF52" s="1"/>
      <c r="AG52" s="1"/>
      <c r="AH52" s="1"/>
      <c r="AI52" s="1"/>
      <c r="AJ52" s="1"/>
      <c r="AK52" s="1"/>
      <c r="AL52" s="8"/>
      <c r="AM52" s="8"/>
      <c r="AN52" s="8"/>
      <c r="AO52" s="8"/>
      <c r="AP52" s="8"/>
      <c r="AQ52" s="8"/>
      <c r="AR52" s="8"/>
      <c r="AS52" s="7">
        <v>36</v>
      </c>
      <c r="AT52" s="23" t="s">
        <v>20</v>
      </c>
      <c r="AU52" s="9">
        <f t="shared" si="1"/>
        <v>36</v>
      </c>
    </row>
    <row r="53" spans="1:47" ht="14.25">
      <c r="A53" s="38"/>
      <c r="B53" s="4" t="s">
        <v>15</v>
      </c>
      <c r="C53" s="4">
        <f aca="true" t="shared" si="3" ref="C53:AS53">SUM(C28:C52)</f>
        <v>36</v>
      </c>
      <c r="D53" s="4">
        <f t="shared" si="3"/>
        <v>36</v>
      </c>
      <c r="E53" s="4">
        <f t="shared" si="3"/>
        <v>36</v>
      </c>
      <c r="F53" s="4">
        <f t="shared" si="3"/>
        <v>36</v>
      </c>
      <c r="G53" s="4">
        <f t="shared" si="3"/>
        <v>36</v>
      </c>
      <c r="H53" s="4">
        <f t="shared" si="3"/>
        <v>36</v>
      </c>
      <c r="I53" s="4">
        <f t="shared" si="3"/>
        <v>36</v>
      </c>
      <c r="J53" s="4">
        <f t="shared" si="3"/>
        <v>36</v>
      </c>
      <c r="K53" s="4">
        <f t="shared" si="3"/>
        <v>36</v>
      </c>
      <c r="L53" s="4">
        <f t="shared" si="3"/>
        <v>36</v>
      </c>
      <c r="M53" s="4">
        <f t="shared" si="3"/>
        <v>36</v>
      </c>
      <c r="N53" s="4">
        <f t="shared" si="3"/>
        <v>36</v>
      </c>
      <c r="O53" s="4">
        <f t="shared" si="3"/>
        <v>36</v>
      </c>
      <c r="P53" s="4">
        <f t="shared" si="3"/>
        <v>36</v>
      </c>
      <c r="Q53" s="4">
        <f t="shared" si="3"/>
        <v>36</v>
      </c>
      <c r="R53" s="4">
        <f t="shared" si="3"/>
        <v>36</v>
      </c>
      <c r="S53" s="4">
        <f t="shared" si="3"/>
        <v>0</v>
      </c>
      <c r="T53" s="4">
        <f t="shared" si="3"/>
        <v>0</v>
      </c>
      <c r="U53" s="4">
        <f t="shared" si="3"/>
        <v>0</v>
      </c>
      <c r="V53" s="4">
        <f t="shared" si="3"/>
        <v>36</v>
      </c>
      <c r="W53" s="4">
        <f t="shared" si="3"/>
        <v>36</v>
      </c>
      <c r="X53" s="4">
        <f t="shared" si="3"/>
        <v>36</v>
      </c>
      <c r="Y53" s="4">
        <f t="shared" si="3"/>
        <v>36</v>
      </c>
      <c r="Z53" s="4">
        <f t="shared" si="3"/>
        <v>36</v>
      </c>
      <c r="AA53" s="4">
        <f t="shared" si="3"/>
        <v>36</v>
      </c>
      <c r="AB53" s="4">
        <f t="shared" si="3"/>
        <v>36</v>
      </c>
      <c r="AC53" s="4">
        <f t="shared" si="3"/>
        <v>36</v>
      </c>
      <c r="AD53" s="4">
        <f t="shared" si="3"/>
        <v>36</v>
      </c>
      <c r="AE53" s="4">
        <f t="shared" si="3"/>
        <v>36</v>
      </c>
      <c r="AF53" s="4">
        <f t="shared" si="3"/>
        <v>36</v>
      </c>
      <c r="AG53" s="4">
        <f t="shared" si="3"/>
        <v>36</v>
      </c>
      <c r="AH53" s="4">
        <f t="shared" si="3"/>
        <v>36</v>
      </c>
      <c r="AI53" s="4">
        <f t="shared" si="3"/>
        <v>36</v>
      </c>
      <c r="AJ53" s="4">
        <f t="shared" si="3"/>
        <v>36</v>
      </c>
      <c r="AK53" s="4">
        <f t="shared" si="3"/>
        <v>36</v>
      </c>
      <c r="AL53" s="4">
        <f t="shared" si="3"/>
        <v>0</v>
      </c>
      <c r="AM53" s="4">
        <f t="shared" si="3"/>
        <v>36</v>
      </c>
      <c r="AN53" s="4">
        <f t="shared" si="3"/>
        <v>36</v>
      </c>
      <c r="AO53" s="4">
        <f t="shared" si="3"/>
        <v>36</v>
      </c>
      <c r="AP53" s="4">
        <f t="shared" si="3"/>
        <v>36</v>
      </c>
      <c r="AQ53" s="4">
        <f t="shared" si="3"/>
        <v>36</v>
      </c>
      <c r="AR53" s="4">
        <f t="shared" si="3"/>
        <v>36</v>
      </c>
      <c r="AS53" s="4">
        <f t="shared" si="3"/>
        <v>36</v>
      </c>
      <c r="AT53" s="4"/>
      <c r="AU53" s="5">
        <f>SUM(AU28:AU52)</f>
        <v>1404</v>
      </c>
    </row>
    <row r="54" spans="1:47" ht="14.25">
      <c r="A54" s="42" t="s">
        <v>86</v>
      </c>
      <c r="B54" s="3" t="s">
        <v>14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8"/>
      <c r="N54" s="1"/>
      <c r="O54" s="1"/>
      <c r="P54" s="1"/>
      <c r="Q54" s="1"/>
      <c r="R54" s="1"/>
      <c r="S54" s="4"/>
      <c r="T54" s="23" t="s">
        <v>20</v>
      </c>
      <c r="U54" s="23" t="s">
        <v>20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0"/>
      <c r="AU54" s="9">
        <f>SUM(C54:AT54)</f>
        <v>0</v>
      </c>
    </row>
    <row r="55" spans="1:47" ht="15">
      <c r="A55" s="43"/>
      <c r="B55" s="16" t="s">
        <v>54</v>
      </c>
      <c r="C55" s="1">
        <v>4</v>
      </c>
      <c r="D55" s="1">
        <v>4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8" t="s">
        <v>19</v>
      </c>
      <c r="K55" s="15" t="s">
        <v>78</v>
      </c>
      <c r="L55" s="15" t="s">
        <v>78</v>
      </c>
      <c r="M55" s="15" t="s">
        <v>78</v>
      </c>
      <c r="N55" s="15" t="s">
        <v>78</v>
      </c>
      <c r="O55" s="15" t="s">
        <v>78</v>
      </c>
      <c r="P55" s="15" t="s">
        <v>78</v>
      </c>
      <c r="Q55" s="15" t="s">
        <v>78</v>
      </c>
      <c r="R55" s="15" t="s">
        <v>78</v>
      </c>
      <c r="S55" s="15" t="s">
        <v>78</v>
      </c>
      <c r="T55" s="23" t="s">
        <v>20</v>
      </c>
      <c r="U55" s="23" t="s">
        <v>20</v>
      </c>
      <c r="V55" s="10">
        <v>4</v>
      </c>
      <c r="W55" s="1">
        <v>4</v>
      </c>
      <c r="X55" s="1">
        <v>4</v>
      </c>
      <c r="Y55" s="1">
        <v>4</v>
      </c>
      <c r="Z55" s="10">
        <v>4</v>
      </c>
      <c r="AA55" s="10">
        <v>4</v>
      </c>
      <c r="AB55" s="1">
        <v>4</v>
      </c>
      <c r="AC55" s="8" t="s">
        <v>19</v>
      </c>
      <c r="AD55" s="15" t="s">
        <v>78</v>
      </c>
      <c r="AE55" s="15" t="s">
        <v>78</v>
      </c>
      <c r="AF55" s="15" t="s">
        <v>78</v>
      </c>
      <c r="AG55" s="15" t="s">
        <v>78</v>
      </c>
      <c r="AH55" s="15" t="s">
        <v>78</v>
      </c>
      <c r="AI55" s="15" t="s">
        <v>78</v>
      </c>
      <c r="AJ55" s="15" t="s">
        <v>78</v>
      </c>
      <c r="AK55" s="15" t="s">
        <v>78</v>
      </c>
      <c r="AL55" s="15" t="s">
        <v>78</v>
      </c>
      <c r="AM55" s="15" t="s">
        <v>78</v>
      </c>
      <c r="AN55" s="15" t="s">
        <v>78</v>
      </c>
      <c r="AO55" s="15" t="s">
        <v>78</v>
      </c>
      <c r="AP55" s="15" t="s">
        <v>78</v>
      </c>
      <c r="AQ55" s="15" t="s">
        <v>78</v>
      </c>
      <c r="AR55" s="15" t="s">
        <v>78</v>
      </c>
      <c r="AS55" s="15" t="s">
        <v>78</v>
      </c>
      <c r="AT55" s="15" t="s">
        <v>78</v>
      </c>
      <c r="AU55" s="9">
        <f>SUM(C55:AT55)</f>
        <v>56</v>
      </c>
    </row>
    <row r="56" spans="1:47" ht="15">
      <c r="A56" s="43"/>
      <c r="B56" s="16" t="s">
        <v>55</v>
      </c>
      <c r="C56" s="1">
        <v>4</v>
      </c>
      <c r="D56" s="1">
        <v>4</v>
      </c>
      <c r="E56" s="1">
        <v>4</v>
      </c>
      <c r="F56" s="1">
        <v>4</v>
      </c>
      <c r="G56" s="1">
        <v>4</v>
      </c>
      <c r="H56" s="1">
        <v>4</v>
      </c>
      <c r="I56" s="1">
        <v>4</v>
      </c>
      <c r="J56" s="8" t="s">
        <v>19</v>
      </c>
      <c r="K56" s="15" t="s">
        <v>78</v>
      </c>
      <c r="L56" s="15" t="s">
        <v>78</v>
      </c>
      <c r="M56" s="15" t="s">
        <v>78</v>
      </c>
      <c r="N56" s="15" t="s">
        <v>78</v>
      </c>
      <c r="O56" s="15" t="s">
        <v>78</v>
      </c>
      <c r="P56" s="15" t="s">
        <v>78</v>
      </c>
      <c r="Q56" s="15" t="s">
        <v>78</v>
      </c>
      <c r="R56" s="15" t="s">
        <v>78</v>
      </c>
      <c r="S56" s="15" t="s">
        <v>78</v>
      </c>
      <c r="T56" s="23" t="s">
        <v>20</v>
      </c>
      <c r="U56" s="23" t="s">
        <v>20</v>
      </c>
      <c r="V56" s="10">
        <v>4</v>
      </c>
      <c r="W56" s="10">
        <v>4</v>
      </c>
      <c r="X56" s="10">
        <v>4</v>
      </c>
      <c r="Y56" s="10">
        <v>4</v>
      </c>
      <c r="Z56" s="10">
        <v>4</v>
      </c>
      <c r="AA56" s="10">
        <v>4</v>
      </c>
      <c r="AB56" s="10">
        <v>4</v>
      </c>
      <c r="AC56" s="8" t="s">
        <v>19</v>
      </c>
      <c r="AD56" s="15" t="s">
        <v>78</v>
      </c>
      <c r="AE56" s="15" t="s">
        <v>78</v>
      </c>
      <c r="AF56" s="15" t="s">
        <v>78</v>
      </c>
      <c r="AG56" s="15" t="s">
        <v>78</v>
      </c>
      <c r="AH56" s="15" t="s">
        <v>78</v>
      </c>
      <c r="AI56" s="15" t="s">
        <v>78</v>
      </c>
      <c r="AJ56" s="15" t="s">
        <v>78</v>
      </c>
      <c r="AK56" s="15" t="s">
        <v>78</v>
      </c>
      <c r="AL56" s="15" t="s">
        <v>78</v>
      </c>
      <c r="AM56" s="15" t="s">
        <v>78</v>
      </c>
      <c r="AN56" s="15" t="s">
        <v>78</v>
      </c>
      <c r="AO56" s="15" t="s">
        <v>78</v>
      </c>
      <c r="AP56" s="15" t="s">
        <v>78</v>
      </c>
      <c r="AQ56" s="15" t="s">
        <v>78</v>
      </c>
      <c r="AR56" s="15" t="s">
        <v>78</v>
      </c>
      <c r="AS56" s="15" t="s">
        <v>78</v>
      </c>
      <c r="AT56" s="15" t="s">
        <v>78</v>
      </c>
      <c r="AU56" s="9">
        <f>SUM(C56:AT56)</f>
        <v>56</v>
      </c>
    </row>
    <row r="57" spans="1:47" ht="15">
      <c r="A57" s="43"/>
      <c r="B57" s="4" t="s">
        <v>35</v>
      </c>
      <c r="C57" s="1"/>
      <c r="D57" s="1"/>
      <c r="E57" s="1"/>
      <c r="F57" s="1"/>
      <c r="G57" s="1"/>
      <c r="H57" s="1"/>
      <c r="I57" s="10"/>
      <c r="J57" s="8"/>
      <c r="K57" s="15"/>
      <c r="L57" s="15"/>
      <c r="M57" s="15"/>
      <c r="N57" s="15"/>
      <c r="O57" s="15"/>
      <c r="P57" s="15"/>
      <c r="Q57" s="15"/>
      <c r="R57" s="15"/>
      <c r="S57" s="15"/>
      <c r="T57" s="23"/>
      <c r="U57" s="23"/>
      <c r="V57" s="10"/>
      <c r="W57" s="1"/>
      <c r="X57" s="1"/>
      <c r="Y57" s="1"/>
      <c r="Z57" s="10"/>
      <c r="AA57" s="10"/>
      <c r="AB57" s="1"/>
      <c r="AC57" s="8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9"/>
    </row>
    <row r="58" spans="1:47" ht="15">
      <c r="A58" s="43"/>
      <c r="B58" s="16" t="s">
        <v>56</v>
      </c>
      <c r="C58" s="1">
        <v>8</v>
      </c>
      <c r="D58" s="1">
        <v>8</v>
      </c>
      <c r="E58" s="1">
        <v>8</v>
      </c>
      <c r="F58" s="1">
        <v>8</v>
      </c>
      <c r="G58" s="1">
        <v>8</v>
      </c>
      <c r="H58" s="1">
        <v>8</v>
      </c>
      <c r="I58" s="10">
        <v>8</v>
      </c>
      <c r="J58" s="8" t="s">
        <v>19</v>
      </c>
      <c r="K58" s="15" t="s">
        <v>78</v>
      </c>
      <c r="L58" s="15" t="s">
        <v>78</v>
      </c>
      <c r="M58" s="15" t="s">
        <v>78</v>
      </c>
      <c r="N58" s="15" t="s">
        <v>78</v>
      </c>
      <c r="O58" s="15" t="s">
        <v>78</v>
      </c>
      <c r="P58" s="15" t="s">
        <v>78</v>
      </c>
      <c r="Q58" s="15" t="s">
        <v>78</v>
      </c>
      <c r="R58" s="15" t="s">
        <v>78</v>
      </c>
      <c r="S58" s="15" t="s">
        <v>78</v>
      </c>
      <c r="T58" s="23" t="s">
        <v>20</v>
      </c>
      <c r="U58" s="23" t="s">
        <v>20</v>
      </c>
      <c r="V58" s="10"/>
      <c r="W58" s="1"/>
      <c r="X58" s="1"/>
      <c r="Y58" s="1"/>
      <c r="Z58" s="10"/>
      <c r="AA58" s="10"/>
      <c r="AB58" s="1"/>
      <c r="AC58" s="8" t="s">
        <v>19</v>
      </c>
      <c r="AD58" s="15" t="s">
        <v>78</v>
      </c>
      <c r="AE58" s="15" t="s">
        <v>78</v>
      </c>
      <c r="AF58" s="15" t="s">
        <v>78</v>
      </c>
      <c r="AG58" s="15" t="s">
        <v>78</v>
      </c>
      <c r="AH58" s="15" t="s">
        <v>78</v>
      </c>
      <c r="AI58" s="15" t="s">
        <v>78</v>
      </c>
      <c r="AJ58" s="15" t="s">
        <v>78</v>
      </c>
      <c r="AK58" s="15" t="s">
        <v>78</v>
      </c>
      <c r="AL58" s="15" t="s">
        <v>78</v>
      </c>
      <c r="AM58" s="15" t="s">
        <v>78</v>
      </c>
      <c r="AN58" s="15" t="s">
        <v>78</v>
      </c>
      <c r="AO58" s="15" t="s">
        <v>78</v>
      </c>
      <c r="AP58" s="15" t="s">
        <v>78</v>
      </c>
      <c r="AQ58" s="15" t="s">
        <v>78</v>
      </c>
      <c r="AR58" s="15" t="s">
        <v>78</v>
      </c>
      <c r="AS58" s="15" t="s">
        <v>78</v>
      </c>
      <c r="AT58" s="15" t="s">
        <v>78</v>
      </c>
      <c r="AU58" s="9">
        <f>SUM(C58:AT58)</f>
        <v>56</v>
      </c>
    </row>
    <row r="59" spans="1:47" ht="22.5">
      <c r="A59" s="43"/>
      <c r="B59" s="18" t="s">
        <v>57</v>
      </c>
      <c r="C59" s="1"/>
      <c r="D59" s="1"/>
      <c r="E59" s="1"/>
      <c r="F59" s="1"/>
      <c r="G59" s="1"/>
      <c r="H59" s="1"/>
      <c r="I59" s="10"/>
      <c r="J59" s="8" t="s">
        <v>19</v>
      </c>
      <c r="K59" s="15" t="s">
        <v>78</v>
      </c>
      <c r="L59" s="15" t="s">
        <v>78</v>
      </c>
      <c r="M59" s="15" t="s">
        <v>78</v>
      </c>
      <c r="N59" s="15" t="s">
        <v>78</v>
      </c>
      <c r="O59" s="15" t="s">
        <v>78</v>
      </c>
      <c r="P59" s="15" t="s">
        <v>78</v>
      </c>
      <c r="Q59" s="15" t="s">
        <v>78</v>
      </c>
      <c r="R59" s="15" t="s">
        <v>78</v>
      </c>
      <c r="S59" s="15" t="s">
        <v>78</v>
      </c>
      <c r="T59" s="23" t="s">
        <v>20</v>
      </c>
      <c r="U59" s="23" t="s">
        <v>20</v>
      </c>
      <c r="V59" s="10">
        <v>8</v>
      </c>
      <c r="W59" s="1">
        <v>8</v>
      </c>
      <c r="X59" s="1">
        <v>8</v>
      </c>
      <c r="Y59" s="1">
        <v>8</v>
      </c>
      <c r="Z59" s="10">
        <v>8</v>
      </c>
      <c r="AA59" s="10">
        <v>8</v>
      </c>
      <c r="AB59" s="1">
        <v>10</v>
      </c>
      <c r="AC59" s="8" t="s">
        <v>19</v>
      </c>
      <c r="AD59" s="15" t="s">
        <v>78</v>
      </c>
      <c r="AE59" s="15" t="s">
        <v>78</v>
      </c>
      <c r="AF59" s="15" t="s">
        <v>78</v>
      </c>
      <c r="AG59" s="15" t="s">
        <v>78</v>
      </c>
      <c r="AH59" s="15" t="s">
        <v>78</v>
      </c>
      <c r="AI59" s="15" t="s">
        <v>78</v>
      </c>
      <c r="AJ59" s="15" t="s">
        <v>78</v>
      </c>
      <c r="AK59" s="15" t="s">
        <v>78</v>
      </c>
      <c r="AL59" s="15" t="s">
        <v>78</v>
      </c>
      <c r="AM59" s="15" t="s">
        <v>78</v>
      </c>
      <c r="AN59" s="15" t="s">
        <v>78</v>
      </c>
      <c r="AO59" s="15" t="s">
        <v>78</v>
      </c>
      <c r="AP59" s="15" t="s">
        <v>78</v>
      </c>
      <c r="AQ59" s="15" t="s">
        <v>78</v>
      </c>
      <c r="AR59" s="15" t="s">
        <v>78</v>
      </c>
      <c r="AS59" s="15" t="s">
        <v>78</v>
      </c>
      <c r="AT59" s="15" t="s">
        <v>78</v>
      </c>
      <c r="AU59" s="9">
        <f>SUM(C59:AT59)</f>
        <v>58</v>
      </c>
    </row>
    <row r="60" spans="1:47" ht="15">
      <c r="A60" s="43"/>
      <c r="B60" s="22" t="s">
        <v>36</v>
      </c>
      <c r="C60" s="1"/>
      <c r="D60" s="1"/>
      <c r="E60" s="1"/>
      <c r="F60" s="1"/>
      <c r="G60" s="1"/>
      <c r="H60" s="1"/>
      <c r="I60" s="10"/>
      <c r="J60" s="8"/>
      <c r="K60" s="15"/>
      <c r="L60" s="15"/>
      <c r="M60" s="15"/>
      <c r="N60" s="15"/>
      <c r="O60" s="15"/>
      <c r="P60" s="15"/>
      <c r="Q60" s="15"/>
      <c r="R60" s="15"/>
      <c r="S60" s="15"/>
      <c r="T60" s="23"/>
      <c r="U60" s="23"/>
      <c r="V60" s="10"/>
      <c r="W60" s="1"/>
      <c r="X60" s="1"/>
      <c r="Y60" s="1"/>
      <c r="Z60" s="10"/>
      <c r="AA60" s="10"/>
      <c r="AB60" s="1"/>
      <c r="AC60" s="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9"/>
    </row>
    <row r="61" spans="1:47" ht="33">
      <c r="A61" s="43"/>
      <c r="B61" s="19" t="s">
        <v>42</v>
      </c>
      <c r="C61" s="1"/>
      <c r="D61" s="1"/>
      <c r="E61" s="11"/>
      <c r="F61" s="11"/>
      <c r="G61" s="1"/>
      <c r="H61" s="1"/>
      <c r="I61" s="10"/>
      <c r="J61" s="8"/>
      <c r="K61" s="15"/>
      <c r="L61" s="15"/>
      <c r="M61" s="15"/>
      <c r="N61" s="15"/>
      <c r="O61" s="15"/>
      <c r="P61" s="15"/>
      <c r="Q61" s="15"/>
      <c r="R61" s="15"/>
      <c r="S61" s="15"/>
      <c r="T61" s="23"/>
      <c r="U61" s="23"/>
      <c r="V61" s="10"/>
      <c r="W61" s="1"/>
      <c r="X61" s="1"/>
      <c r="Y61" s="1"/>
      <c r="Z61" s="10"/>
      <c r="AA61" s="10"/>
      <c r="AB61" s="1"/>
      <c r="AC61" s="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9">
        <f aca="true" t="shared" si="4" ref="AU61:AU78">SUM(C61:AT61)</f>
        <v>0</v>
      </c>
    </row>
    <row r="62" spans="1:47" ht="22.5">
      <c r="A62" s="43"/>
      <c r="B62" s="18" t="s">
        <v>58</v>
      </c>
      <c r="C62" s="1">
        <v>4</v>
      </c>
      <c r="D62" s="1">
        <v>4</v>
      </c>
      <c r="E62" s="1">
        <v>4</v>
      </c>
      <c r="F62" s="1">
        <v>4</v>
      </c>
      <c r="G62" s="1">
        <v>4</v>
      </c>
      <c r="H62" s="1">
        <v>4</v>
      </c>
      <c r="I62" s="10">
        <v>4</v>
      </c>
      <c r="J62" s="8" t="s">
        <v>19</v>
      </c>
      <c r="K62" s="15" t="s">
        <v>78</v>
      </c>
      <c r="L62" s="15" t="s">
        <v>78</v>
      </c>
      <c r="M62" s="15" t="s">
        <v>78</v>
      </c>
      <c r="N62" s="15" t="s">
        <v>78</v>
      </c>
      <c r="O62" s="15" t="s">
        <v>78</v>
      </c>
      <c r="P62" s="15" t="s">
        <v>78</v>
      </c>
      <c r="Q62" s="15" t="s">
        <v>78</v>
      </c>
      <c r="R62" s="15" t="s">
        <v>78</v>
      </c>
      <c r="S62" s="15" t="s">
        <v>78</v>
      </c>
      <c r="T62" s="23" t="s">
        <v>20</v>
      </c>
      <c r="U62" s="23" t="s">
        <v>20</v>
      </c>
      <c r="V62" s="10">
        <v>4</v>
      </c>
      <c r="W62" s="1">
        <v>4</v>
      </c>
      <c r="X62" s="1">
        <v>4</v>
      </c>
      <c r="Y62" s="1">
        <v>4</v>
      </c>
      <c r="Z62" s="10">
        <v>4</v>
      </c>
      <c r="AA62" s="10">
        <v>4</v>
      </c>
      <c r="AB62" s="1">
        <v>4</v>
      </c>
      <c r="AC62" s="8" t="s">
        <v>19</v>
      </c>
      <c r="AD62" s="15" t="s">
        <v>78</v>
      </c>
      <c r="AE62" s="15" t="s">
        <v>78</v>
      </c>
      <c r="AF62" s="15" t="s">
        <v>78</v>
      </c>
      <c r="AG62" s="15" t="s">
        <v>78</v>
      </c>
      <c r="AH62" s="15" t="s">
        <v>78</v>
      </c>
      <c r="AI62" s="15" t="s">
        <v>78</v>
      </c>
      <c r="AJ62" s="15" t="s">
        <v>78</v>
      </c>
      <c r="AK62" s="15" t="s">
        <v>78</v>
      </c>
      <c r="AL62" s="15" t="s">
        <v>78</v>
      </c>
      <c r="AM62" s="15" t="s">
        <v>78</v>
      </c>
      <c r="AN62" s="15" t="s">
        <v>78</v>
      </c>
      <c r="AO62" s="15" t="s">
        <v>78</v>
      </c>
      <c r="AP62" s="15" t="s">
        <v>78</v>
      </c>
      <c r="AQ62" s="15" t="s">
        <v>78</v>
      </c>
      <c r="AR62" s="15" t="s">
        <v>78</v>
      </c>
      <c r="AS62" s="15" t="s">
        <v>78</v>
      </c>
      <c r="AT62" s="15" t="s">
        <v>78</v>
      </c>
      <c r="AU62" s="9">
        <f t="shared" si="4"/>
        <v>56</v>
      </c>
    </row>
    <row r="63" spans="1:47" ht="22.5">
      <c r="A63" s="43"/>
      <c r="B63" s="18" t="s">
        <v>59</v>
      </c>
      <c r="C63" s="1"/>
      <c r="D63" s="1"/>
      <c r="E63" s="1"/>
      <c r="F63" s="1"/>
      <c r="G63" s="1"/>
      <c r="H63" s="1"/>
      <c r="I63" s="10"/>
      <c r="J63" s="8" t="s">
        <v>19</v>
      </c>
      <c r="K63" s="1">
        <v>36</v>
      </c>
      <c r="L63" s="1"/>
      <c r="M63" s="26"/>
      <c r="N63" s="1"/>
      <c r="O63" s="1"/>
      <c r="P63" s="1"/>
      <c r="Q63" s="1"/>
      <c r="R63" s="1"/>
      <c r="S63" s="8"/>
      <c r="T63" s="23"/>
      <c r="U63" s="23"/>
      <c r="V63" s="10"/>
      <c r="W63" s="1"/>
      <c r="X63" s="1"/>
      <c r="Y63" s="1"/>
      <c r="Z63" s="10"/>
      <c r="AA63" s="10"/>
      <c r="AB63" s="1"/>
      <c r="AC63" s="8" t="s">
        <v>19</v>
      </c>
      <c r="AD63" s="26"/>
      <c r="AE63" s="26"/>
      <c r="AF63" s="1"/>
      <c r="AG63" s="1"/>
      <c r="AH63" s="1"/>
      <c r="AI63" s="1"/>
      <c r="AJ63" s="1"/>
      <c r="AK63" s="1"/>
      <c r="AL63" s="1"/>
      <c r="AM63" s="1"/>
      <c r="AN63" s="1"/>
      <c r="AO63" s="8"/>
      <c r="AP63" s="8"/>
      <c r="AQ63" s="15"/>
      <c r="AR63" s="15"/>
      <c r="AS63" s="15"/>
      <c r="AT63" s="7"/>
      <c r="AU63" s="9">
        <f t="shared" si="4"/>
        <v>36</v>
      </c>
    </row>
    <row r="64" spans="1:47" ht="22.5">
      <c r="A64" s="43"/>
      <c r="B64" s="18" t="s">
        <v>60</v>
      </c>
      <c r="C64" s="1"/>
      <c r="D64" s="1"/>
      <c r="E64" s="1"/>
      <c r="F64" s="1"/>
      <c r="G64" s="1"/>
      <c r="H64" s="1"/>
      <c r="I64" s="10"/>
      <c r="J64" s="8" t="s">
        <v>19</v>
      </c>
      <c r="K64" s="1"/>
      <c r="L64" s="1">
        <v>36</v>
      </c>
      <c r="M64" s="10"/>
      <c r="N64" s="1"/>
      <c r="O64" s="1"/>
      <c r="P64" s="1"/>
      <c r="Q64" s="1"/>
      <c r="R64" s="1"/>
      <c r="S64" s="8"/>
      <c r="T64" s="23" t="s">
        <v>20</v>
      </c>
      <c r="U64" s="23" t="s">
        <v>20</v>
      </c>
      <c r="V64" s="10"/>
      <c r="W64" s="1"/>
      <c r="X64" s="1"/>
      <c r="Y64" s="1"/>
      <c r="Z64" s="10"/>
      <c r="AA64" s="10"/>
      <c r="AB64" s="1"/>
      <c r="AC64" s="8" t="s">
        <v>19</v>
      </c>
      <c r="AD64" s="10"/>
      <c r="AE64" s="10"/>
      <c r="AF64" s="1"/>
      <c r="AG64" s="1"/>
      <c r="AH64" s="1"/>
      <c r="AI64" s="1"/>
      <c r="AJ64" s="1"/>
      <c r="AK64" s="1"/>
      <c r="AL64" s="1"/>
      <c r="AM64" s="1"/>
      <c r="AN64" s="1"/>
      <c r="AO64" s="8"/>
      <c r="AP64" s="8"/>
      <c r="AQ64" s="15"/>
      <c r="AR64" s="15"/>
      <c r="AS64" s="15"/>
      <c r="AT64" s="7"/>
      <c r="AU64" s="9">
        <f t="shared" si="4"/>
        <v>36</v>
      </c>
    </row>
    <row r="65" spans="1:47" ht="15">
      <c r="A65" s="43"/>
      <c r="B65" s="16" t="s">
        <v>61</v>
      </c>
      <c r="C65" s="1"/>
      <c r="D65" s="1"/>
      <c r="E65" s="1"/>
      <c r="F65" s="1"/>
      <c r="G65" s="1"/>
      <c r="H65" s="1"/>
      <c r="I65" s="10"/>
      <c r="J65" s="8" t="s">
        <v>19</v>
      </c>
      <c r="K65" s="1"/>
      <c r="L65" s="1"/>
      <c r="M65" s="10">
        <v>36</v>
      </c>
      <c r="N65" s="1"/>
      <c r="O65" s="1"/>
      <c r="P65" s="1"/>
      <c r="Q65" s="1"/>
      <c r="R65" s="1"/>
      <c r="S65" s="8"/>
      <c r="T65" s="23"/>
      <c r="U65" s="23"/>
      <c r="V65" s="10"/>
      <c r="W65" s="1"/>
      <c r="X65" s="1"/>
      <c r="Y65" s="1"/>
      <c r="Z65" s="10"/>
      <c r="AA65" s="10"/>
      <c r="AB65" s="1"/>
      <c r="AC65" s="8" t="s">
        <v>19</v>
      </c>
      <c r="AD65" s="10"/>
      <c r="AE65" s="10"/>
      <c r="AF65" s="1"/>
      <c r="AG65" s="1"/>
      <c r="AH65" s="1"/>
      <c r="AI65" s="1"/>
      <c r="AJ65" s="1"/>
      <c r="AK65" s="1"/>
      <c r="AL65" s="1"/>
      <c r="AM65" s="1"/>
      <c r="AN65" s="1"/>
      <c r="AO65" s="8"/>
      <c r="AP65" s="8"/>
      <c r="AQ65" s="15"/>
      <c r="AR65" s="15"/>
      <c r="AS65" s="15"/>
      <c r="AT65" s="7"/>
      <c r="AU65" s="9">
        <f t="shared" si="4"/>
        <v>36</v>
      </c>
    </row>
    <row r="66" spans="1:47" ht="22.5">
      <c r="A66" s="43"/>
      <c r="B66" s="18" t="s">
        <v>62</v>
      </c>
      <c r="C66" s="1"/>
      <c r="D66" s="1"/>
      <c r="E66" s="1"/>
      <c r="F66" s="1"/>
      <c r="G66" s="1"/>
      <c r="H66" s="1"/>
      <c r="I66" s="10"/>
      <c r="J66" s="8" t="s">
        <v>19</v>
      </c>
      <c r="K66" s="1"/>
      <c r="L66" s="1"/>
      <c r="M66" s="10"/>
      <c r="N66" s="1">
        <v>36</v>
      </c>
      <c r="O66" s="1">
        <v>36</v>
      </c>
      <c r="P66" s="1"/>
      <c r="Q66" s="1"/>
      <c r="R66" s="1"/>
      <c r="S66" s="8"/>
      <c r="T66" s="23"/>
      <c r="U66" s="23"/>
      <c r="V66" s="10"/>
      <c r="W66" s="1"/>
      <c r="X66" s="1"/>
      <c r="Y66" s="1"/>
      <c r="Z66" s="10"/>
      <c r="AA66" s="10"/>
      <c r="AB66" s="1"/>
      <c r="AC66" s="8" t="s">
        <v>19</v>
      </c>
      <c r="AD66" s="10"/>
      <c r="AE66" s="10"/>
      <c r="AF66" s="1"/>
      <c r="AG66" s="1"/>
      <c r="AH66" s="1"/>
      <c r="AI66" s="1"/>
      <c r="AJ66" s="1"/>
      <c r="AK66" s="1"/>
      <c r="AL66" s="1"/>
      <c r="AM66" s="1"/>
      <c r="AN66" s="1"/>
      <c r="AO66" s="8"/>
      <c r="AP66" s="8"/>
      <c r="AQ66" s="15"/>
      <c r="AR66" s="15"/>
      <c r="AS66" s="15"/>
      <c r="AT66" s="7"/>
      <c r="AU66" s="9">
        <f t="shared" si="4"/>
        <v>72</v>
      </c>
    </row>
    <row r="67" spans="1:47" ht="22.5">
      <c r="A67" s="43"/>
      <c r="B67" s="18" t="s">
        <v>63</v>
      </c>
      <c r="C67" s="1"/>
      <c r="D67" s="1"/>
      <c r="E67" s="1"/>
      <c r="F67" s="1"/>
      <c r="G67" s="1"/>
      <c r="H67" s="1"/>
      <c r="I67" s="10"/>
      <c r="J67" s="8" t="s">
        <v>19</v>
      </c>
      <c r="K67" s="1"/>
      <c r="L67" s="1"/>
      <c r="M67" s="10"/>
      <c r="N67" s="1"/>
      <c r="O67" s="1"/>
      <c r="P67" s="1">
        <v>36</v>
      </c>
      <c r="Q67" s="1"/>
      <c r="R67" s="1"/>
      <c r="S67" s="8"/>
      <c r="T67" s="23"/>
      <c r="U67" s="23"/>
      <c r="V67" s="10"/>
      <c r="W67" s="1"/>
      <c r="X67" s="1"/>
      <c r="Y67" s="1"/>
      <c r="Z67" s="10"/>
      <c r="AA67" s="10"/>
      <c r="AB67" s="1"/>
      <c r="AC67" s="8" t="s">
        <v>19</v>
      </c>
      <c r="AD67" s="10"/>
      <c r="AE67" s="10"/>
      <c r="AF67" s="1"/>
      <c r="AG67" s="1"/>
      <c r="AH67" s="1"/>
      <c r="AI67" s="1"/>
      <c r="AJ67" s="1"/>
      <c r="AK67" s="1"/>
      <c r="AL67" s="1"/>
      <c r="AM67" s="1"/>
      <c r="AN67" s="1"/>
      <c r="AO67" s="8"/>
      <c r="AP67" s="8"/>
      <c r="AQ67" s="15"/>
      <c r="AR67" s="15"/>
      <c r="AS67" s="15"/>
      <c r="AT67" s="7"/>
      <c r="AU67" s="9">
        <f t="shared" si="4"/>
        <v>36</v>
      </c>
    </row>
    <row r="68" spans="1:47" ht="22.5">
      <c r="A68" s="43"/>
      <c r="B68" s="18" t="s">
        <v>64</v>
      </c>
      <c r="C68" s="1"/>
      <c r="D68" s="1"/>
      <c r="E68" s="1"/>
      <c r="F68" s="1"/>
      <c r="G68" s="1"/>
      <c r="H68" s="1"/>
      <c r="I68" s="10"/>
      <c r="J68" s="8" t="s">
        <v>19</v>
      </c>
      <c r="K68" s="1"/>
      <c r="L68" s="1"/>
      <c r="M68" s="10"/>
      <c r="N68" s="1"/>
      <c r="O68" s="1"/>
      <c r="P68" s="1"/>
      <c r="Q68" s="1">
        <v>36</v>
      </c>
      <c r="R68" s="1"/>
      <c r="S68" s="8"/>
      <c r="T68" s="23"/>
      <c r="U68" s="23"/>
      <c r="V68" s="10"/>
      <c r="W68" s="1"/>
      <c r="X68" s="1"/>
      <c r="Y68" s="1"/>
      <c r="Z68" s="10"/>
      <c r="AA68" s="10"/>
      <c r="AB68" s="1"/>
      <c r="AC68" s="8" t="s">
        <v>19</v>
      </c>
      <c r="AD68" s="10"/>
      <c r="AE68" s="10"/>
      <c r="AF68" s="1"/>
      <c r="AG68" s="1"/>
      <c r="AH68" s="1"/>
      <c r="AI68" s="1"/>
      <c r="AJ68" s="1"/>
      <c r="AK68" s="1"/>
      <c r="AL68" s="1"/>
      <c r="AM68" s="1"/>
      <c r="AN68" s="1"/>
      <c r="AO68" s="8"/>
      <c r="AP68" s="8"/>
      <c r="AQ68" s="15"/>
      <c r="AR68" s="15"/>
      <c r="AS68" s="15"/>
      <c r="AT68" s="7"/>
      <c r="AU68" s="9">
        <f t="shared" si="4"/>
        <v>36</v>
      </c>
    </row>
    <row r="69" spans="1:47" ht="22.5">
      <c r="A69" s="43"/>
      <c r="B69" s="18" t="s">
        <v>70</v>
      </c>
      <c r="C69" s="1"/>
      <c r="D69" s="1"/>
      <c r="E69" s="1"/>
      <c r="F69" s="1"/>
      <c r="G69" s="1"/>
      <c r="H69" s="1"/>
      <c r="I69" s="10"/>
      <c r="J69" s="8"/>
      <c r="K69" s="1"/>
      <c r="L69" s="1"/>
      <c r="M69" s="10"/>
      <c r="N69" s="1"/>
      <c r="O69" s="1"/>
      <c r="P69" s="1"/>
      <c r="Q69" s="1"/>
      <c r="R69" s="1"/>
      <c r="S69" s="8"/>
      <c r="T69" s="23"/>
      <c r="U69" s="23"/>
      <c r="V69" s="10"/>
      <c r="W69" s="1"/>
      <c r="X69" s="1"/>
      <c r="Y69" s="1"/>
      <c r="Z69" s="10"/>
      <c r="AA69" s="10"/>
      <c r="AB69" s="1"/>
      <c r="AC69" s="8" t="s">
        <v>19</v>
      </c>
      <c r="AD69" s="10">
        <v>36</v>
      </c>
      <c r="AE69" s="10">
        <v>36</v>
      </c>
      <c r="AF69" s="1">
        <v>36</v>
      </c>
      <c r="AG69" s="1">
        <v>36</v>
      </c>
      <c r="AH69" s="1">
        <v>36</v>
      </c>
      <c r="AI69" s="1"/>
      <c r="AJ69" s="1"/>
      <c r="AK69" s="1"/>
      <c r="AL69" s="1"/>
      <c r="AM69" s="1"/>
      <c r="AN69" s="1"/>
      <c r="AO69" s="8"/>
      <c r="AP69" s="8"/>
      <c r="AQ69" s="15"/>
      <c r="AR69" s="15"/>
      <c r="AS69" s="15"/>
      <c r="AT69" s="7"/>
      <c r="AU69" s="9">
        <f t="shared" si="4"/>
        <v>180</v>
      </c>
    </row>
    <row r="70" spans="1:47" ht="54">
      <c r="A70" s="43"/>
      <c r="B70" s="19" t="s">
        <v>65</v>
      </c>
      <c r="C70" s="1"/>
      <c r="D70" s="1"/>
      <c r="E70" s="11"/>
      <c r="F70" s="11"/>
      <c r="G70" s="1"/>
      <c r="H70" s="1"/>
      <c r="I70" s="10"/>
      <c r="J70" s="8"/>
      <c r="K70" s="1"/>
      <c r="L70" s="1"/>
      <c r="M70" s="25"/>
      <c r="N70" s="11"/>
      <c r="O70" s="11"/>
      <c r="P70" s="11"/>
      <c r="Q70" s="11"/>
      <c r="R70" s="11"/>
      <c r="S70" s="8"/>
      <c r="T70" s="23" t="s">
        <v>20</v>
      </c>
      <c r="U70" s="23" t="s">
        <v>20</v>
      </c>
      <c r="V70" s="27"/>
      <c r="W70" s="11"/>
      <c r="X70" s="11"/>
      <c r="Y70" s="11"/>
      <c r="Z70" s="27"/>
      <c r="AA70" s="27"/>
      <c r="AB70" s="11"/>
      <c r="AC70" s="8"/>
      <c r="AD70" s="26"/>
      <c r="AE70" s="26"/>
      <c r="AF70" s="1"/>
      <c r="AG70" s="1"/>
      <c r="AH70" s="1"/>
      <c r="AI70" s="1"/>
      <c r="AJ70" s="1"/>
      <c r="AK70" s="1"/>
      <c r="AL70" s="1"/>
      <c r="AM70" s="1"/>
      <c r="AN70" s="1"/>
      <c r="AO70" s="8"/>
      <c r="AP70" s="8"/>
      <c r="AQ70" s="15"/>
      <c r="AR70" s="15"/>
      <c r="AS70" s="15"/>
      <c r="AT70" s="7"/>
      <c r="AU70" s="9">
        <f t="shared" si="4"/>
        <v>0</v>
      </c>
    </row>
    <row r="71" spans="1:47" ht="22.5">
      <c r="A71" s="43"/>
      <c r="B71" s="18" t="s">
        <v>66</v>
      </c>
      <c r="C71" s="1">
        <v>12</v>
      </c>
      <c r="D71" s="1">
        <v>12</v>
      </c>
      <c r="E71" s="1">
        <v>12</v>
      </c>
      <c r="F71" s="1">
        <v>12</v>
      </c>
      <c r="G71" s="1">
        <v>12</v>
      </c>
      <c r="H71" s="1">
        <v>12</v>
      </c>
      <c r="I71" s="1">
        <v>11</v>
      </c>
      <c r="J71" s="8" t="s">
        <v>19</v>
      </c>
      <c r="K71" s="15" t="s">
        <v>78</v>
      </c>
      <c r="L71" s="15" t="s">
        <v>78</v>
      </c>
      <c r="M71" s="15" t="s">
        <v>78</v>
      </c>
      <c r="N71" s="15" t="s">
        <v>78</v>
      </c>
      <c r="O71" s="15" t="s">
        <v>78</v>
      </c>
      <c r="P71" s="15" t="s">
        <v>78</v>
      </c>
      <c r="Q71" s="15" t="s">
        <v>78</v>
      </c>
      <c r="R71" s="15" t="s">
        <v>78</v>
      </c>
      <c r="S71" s="15" t="s">
        <v>78</v>
      </c>
      <c r="T71" s="23" t="s">
        <v>20</v>
      </c>
      <c r="U71" s="23" t="s">
        <v>20</v>
      </c>
      <c r="V71" s="27"/>
      <c r="W71" s="1"/>
      <c r="X71" s="1"/>
      <c r="Y71" s="1"/>
      <c r="Z71" s="10"/>
      <c r="AA71" s="10"/>
      <c r="AB71" s="1"/>
      <c r="AC71" s="8" t="s">
        <v>19</v>
      </c>
      <c r="AD71" s="15" t="s">
        <v>78</v>
      </c>
      <c r="AE71" s="15" t="s">
        <v>78</v>
      </c>
      <c r="AF71" s="15" t="s">
        <v>78</v>
      </c>
      <c r="AG71" s="15" t="s">
        <v>78</v>
      </c>
      <c r="AH71" s="15" t="s">
        <v>78</v>
      </c>
      <c r="AI71" s="15" t="s">
        <v>78</v>
      </c>
      <c r="AJ71" s="15" t="s">
        <v>78</v>
      </c>
      <c r="AK71" s="15" t="s">
        <v>78</v>
      </c>
      <c r="AL71" s="15" t="s">
        <v>78</v>
      </c>
      <c r="AM71" s="15" t="s">
        <v>78</v>
      </c>
      <c r="AN71" s="15" t="s">
        <v>78</v>
      </c>
      <c r="AO71" s="15" t="s">
        <v>78</v>
      </c>
      <c r="AP71" s="15" t="s">
        <v>78</v>
      </c>
      <c r="AQ71" s="15" t="s">
        <v>78</v>
      </c>
      <c r="AR71" s="15" t="s">
        <v>78</v>
      </c>
      <c r="AS71" s="15" t="s">
        <v>78</v>
      </c>
      <c r="AT71" s="15" t="s">
        <v>78</v>
      </c>
      <c r="AU71" s="9">
        <f t="shared" si="4"/>
        <v>83</v>
      </c>
    </row>
    <row r="72" spans="1:47" ht="33">
      <c r="A72" s="43"/>
      <c r="B72" s="18" t="s">
        <v>67</v>
      </c>
      <c r="C72" s="1"/>
      <c r="D72" s="1"/>
      <c r="E72" s="11"/>
      <c r="F72" s="11"/>
      <c r="G72" s="1"/>
      <c r="H72" s="1"/>
      <c r="I72" s="10"/>
      <c r="J72" s="8" t="s">
        <v>19</v>
      </c>
      <c r="K72" s="15" t="s">
        <v>78</v>
      </c>
      <c r="L72" s="15" t="s">
        <v>78</v>
      </c>
      <c r="M72" s="15" t="s">
        <v>78</v>
      </c>
      <c r="N72" s="15" t="s">
        <v>78</v>
      </c>
      <c r="O72" s="15" t="s">
        <v>78</v>
      </c>
      <c r="P72" s="15" t="s">
        <v>78</v>
      </c>
      <c r="Q72" s="15" t="s">
        <v>78</v>
      </c>
      <c r="R72" s="15" t="s">
        <v>78</v>
      </c>
      <c r="S72" s="15" t="s">
        <v>78</v>
      </c>
      <c r="T72" s="23" t="s">
        <v>20</v>
      </c>
      <c r="U72" s="23" t="s">
        <v>20</v>
      </c>
      <c r="V72" s="1">
        <v>12</v>
      </c>
      <c r="W72" s="1">
        <v>12</v>
      </c>
      <c r="X72" s="1">
        <v>12</v>
      </c>
      <c r="Y72" s="1">
        <v>12</v>
      </c>
      <c r="Z72" s="1">
        <v>12</v>
      </c>
      <c r="AA72" s="1">
        <v>12</v>
      </c>
      <c r="AB72" s="1">
        <v>11</v>
      </c>
      <c r="AC72" s="8" t="s">
        <v>19</v>
      </c>
      <c r="AD72" s="15" t="s">
        <v>78</v>
      </c>
      <c r="AE72" s="15" t="s">
        <v>78</v>
      </c>
      <c r="AF72" s="15" t="s">
        <v>78</v>
      </c>
      <c r="AG72" s="15" t="s">
        <v>78</v>
      </c>
      <c r="AH72" s="15" t="s">
        <v>78</v>
      </c>
      <c r="AI72" s="15" t="s">
        <v>78</v>
      </c>
      <c r="AJ72" s="15" t="s">
        <v>78</v>
      </c>
      <c r="AK72" s="15" t="s">
        <v>78</v>
      </c>
      <c r="AL72" s="15" t="s">
        <v>78</v>
      </c>
      <c r="AM72" s="15" t="s">
        <v>78</v>
      </c>
      <c r="AN72" s="15" t="s">
        <v>78</v>
      </c>
      <c r="AO72" s="15" t="s">
        <v>78</v>
      </c>
      <c r="AP72" s="15" t="s">
        <v>78</v>
      </c>
      <c r="AQ72" s="15" t="s">
        <v>78</v>
      </c>
      <c r="AR72" s="15" t="s">
        <v>78</v>
      </c>
      <c r="AS72" s="15" t="s">
        <v>78</v>
      </c>
      <c r="AT72" s="15" t="s">
        <v>78</v>
      </c>
      <c r="AU72" s="9">
        <f t="shared" si="4"/>
        <v>83</v>
      </c>
    </row>
    <row r="73" spans="1:47" ht="21.75">
      <c r="A73" s="43"/>
      <c r="B73" s="18" t="s">
        <v>68</v>
      </c>
      <c r="C73" s="1"/>
      <c r="D73" s="1"/>
      <c r="E73" s="11"/>
      <c r="F73" s="11"/>
      <c r="G73" s="1"/>
      <c r="H73" s="1"/>
      <c r="I73" s="10"/>
      <c r="J73" s="8" t="s">
        <v>19</v>
      </c>
      <c r="K73" s="1"/>
      <c r="L73" s="1"/>
      <c r="M73" s="25"/>
      <c r="N73" s="11"/>
      <c r="O73" s="11"/>
      <c r="P73" s="11"/>
      <c r="Q73" s="11"/>
      <c r="R73" s="11">
        <v>36</v>
      </c>
      <c r="S73" s="8"/>
      <c r="T73" s="23" t="s">
        <v>20</v>
      </c>
      <c r="U73" s="23" t="s">
        <v>20</v>
      </c>
      <c r="V73" s="10"/>
      <c r="W73" s="1"/>
      <c r="X73" s="1"/>
      <c r="Y73" s="1"/>
      <c r="Z73" s="10"/>
      <c r="AA73" s="10"/>
      <c r="AB73" s="1"/>
      <c r="AC73" s="8" t="s">
        <v>19</v>
      </c>
      <c r="AD73" s="26"/>
      <c r="AE73" s="26"/>
      <c r="AF73" s="1"/>
      <c r="AG73" s="1"/>
      <c r="AH73" s="1"/>
      <c r="AI73" s="1">
        <v>36</v>
      </c>
      <c r="AJ73" s="1">
        <v>36</v>
      </c>
      <c r="AK73" s="1"/>
      <c r="AL73" s="1"/>
      <c r="AM73" s="1"/>
      <c r="AN73" s="1"/>
      <c r="AO73" s="8"/>
      <c r="AP73" s="8"/>
      <c r="AQ73" s="8"/>
      <c r="AR73" s="8"/>
      <c r="AS73" s="8"/>
      <c r="AT73" s="7"/>
      <c r="AU73" s="9">
        <f t="shared" si="4"/>
        <v>108</v>
      </c>
    </row>
    <row r="74" spans="1:47" ht="21.75">
      <c r="A74" s="43"/>
      <c r="B74" s="18" t="s">
        <v>71</v>
      </c>
      <c r="C74" s="1"/>
      <c r="D74" s="1"/>
      <c r="E74" s="11"/>
      <c r="F74" s="11"/>
      <c r="G74" s="1"/>
      <c r="H74" s="1"/>
      <c r="I74" s="10"/>
      <c r="J74" s="8"/>
      <c r="K74" s="1"/>
      <c r="L74" s="1"/>
      <c r="M74" s="25"/>
      <c r="N74" s="11"/>
      <c r="O74" s="11"/>
      <c r="P74" s="11"/>
      <c r="Q74" s="11"/>
      <c r="R74" s="11"/>
      <c r="S74" s="8"/>
      <c r="T74" s="23" t="s">
        <v>20</v>
      </c>
      <c r="U74" s="23" t="s">
        <v>20</v>
      </c>
      <c r="V74" s="10"/>
      <c r="W74" s="1"/>
      <c r="X74" s="1"/>
      <c r="Y74" s="1"/>
      <c r="Z74" s="10"/>
      <c r="AA74" s="10"/>
      <c r="AB74" s="1"/>
      <c r="AC74" s="8" t="s">
        <v>19</v>
      </c>
      <c r="AD74" s="26"/>
      <c r="AE74" s="26"/>
      <c r="AF74" s="1"/>
      <c r="AG74" s="1"/>
      <c r="AH74" s="1"/>
      <c r="AI74" s="1"/>
      <c r="AJ74" s="1"/>
      <c r="AK74" s="1">
        <v>36</v>
      </c>
      <c r="AL74" s="1">
        <v>36</v>
      </c>
      <c r="AM74" s="1">
        <v>36</v>
      </c>
      <c r="AN74" s="1">
        <v>36</v>
      </c>
      <c r="AO74" s="8"/>
      <c r="AP74" s="8"/>
      <c r="AQ74" s="8"/>
      <c r="AR74" s="8"/>
      <c r="AS74" s="8"/>
      <c r="AT74" s="7"/>
      <c r="AU74" s="9">
        <f t="shared" si="4"/>
        <v>144</v>
      </c>
    </row>
    <row r="75" spans="1:47" ht="33">
      <c r="A75" s="43"/>
      <c r="B75" s="19" t="s">
        <v>46</v>
      </c>
      <c r="C75" s="1"/>
      <c r="D75" s="1"/>
      <c r="E75" s="11"/>
      <c r="F75" s="11"/>
      <c r="G75" s="1"/>
      <c r="H75" s="1"/>
      <c r="I75" s="10"/>
      <c r="J75" s="8"/>
      <c r="K75" s="11"/>
      <c r="L75" s="11"/>
      <c r="M75" s="25"/>
      <c r="N75" s="11"/>
      <c r="O75" s="11"/>
      <c r="P75" s="11"/>
      <c r="Q75" s="11"/>
      <c r="R75" s="11"/>
      <c r="S75" s="8"/>
      <c r="T75" s="23" t="s">
        <v>20</v>
      </c>
      <c r="U75" s="23" t="s">
        <v>20</v>
      </c>
      <c r="V75" s="10"/>
      <c r="W75" s="1"/>
      <c r="X75" s="1"/>
      <c r="Y75" s="1"/>
      <c r="Z75" s="10"/>
      <c r="AA75" s="10"/>
      <c r="AB75" s="1"/>
      <c r="AC75" s="8"/>
      <c r="AD75" s="26"/>
      <c r="AE75" s="26"/>
      <c r="AF75" s="1"/>
      <c r="AG75" s="1"/>
      <c r="AH75" s="1"/>
      <c r="AI75" s="1"/>
      <c r="AJ75" s="1"/>
      <c r="AK75" s="1"/>
      <c r="AL75" s="1"/>
      <c r="AM75" s="1"/>
      <c r="AN75" s="1"/>
      <c r="AO75" s="8"/>
      <c r="AP75" s="8"/>
      <c r="AQ75" s="15"/>
      <c r="AR75" s="15"/>
      <c r="AS75" s="15"/>
      <c r="AT75" s="7"/>
      <c r="AU75" s="9">
        <f t="shared" si="4"/>
        <v>0</v>
      </c>
    </row>
    <row r="76" spans="1:47" ht="22.5">
      <c r="A76" s="43"/>
      <c r="B76" s="18" t="s">
        <v>47</v>
      </c>
      <c r="C76" s="1">
        <v>4</v>
      </c>
      <c r="D76" s="1">
        <v>4</v>
      </c>
      <c r="E76" s="1">
        <v>4</v>
      </c>
      <c r="F76" s="1">
        <v>4</v>
      </c>
      <c r="G76" s="1">
        <v>4</v>
      </c>
      <c r="H76" s="1">
        <v>4</v>
      </c>
      <c r="I76" s="1">
        <v>5</v>
      </c>
      <c r="J76" s="8" t="s">
        <v>19</v>
      </c>
      <c r="K76" s="15" t="s">
        <v>78</v>
      </c>
      <c r="L76" s="15" t="s">
        <v>78</v>
      </c>
      <c r="M76" s="15" t="s">
        <v>78</v>
      </c>
      <c r="N76" s="15" t="s">
        <v>78</v>
      </c>
      <c r="O76" s="15" t="s">
        <v>78</v>
      </c>
      <c r="P76" s="15" t="s">
        <v>78</v>
      </c>
      <c r="Q76" s="15" t="s">
        <v>78</v>
      </c>
      <c r="R76" s="15" t="s">
        <v>78</v>
      </c>
      <c r="S76" s="15" t="s">
        <v>78</v>
      </c>
      <c r="T76" s="23" t="s">
        <v>20</v>
      </c>
      <c r="U76" s="23" t="s">
        <v>20</v>
      </c>
      <c r="V76" s="1">
        <v>4</v>
      </c>
      <c r="W76" s="1">
        <v>4</v>
      </c>
      <c r="X76" s="1">
        <v>4</v>
      </c>
      <c r="Y76" s="1">
        <v>4</v>
      </c>
      <c r="Z76" s="1">
        <v>4</v>
      </c>
      <c r="AA76" s="1">
        <v>4</v>
      </c>
      <c r="AB76" s="1">
        <v>3</v>
      </c>
      <c r="AC76" s="8" t="s">
        <v>19</v>
      </c>
      <c r="AD76" s="15" t="s">
        <v>78</v>
      </c>
      <c r="AE76" s="15" t="s">
        <v>78</v>
      </c>
      <c r="AF76" s="15" t="s">
        <v>78</v>
      </c>
      <c r="AG76" s="15" t="s">
        <v>78</v>
      </c>
      <c r="AH76" s="15" t="s">
        <v>78</v>
      </c>
      <c r="AI76" s="15" t="s">
        <v>78</v>
      </c>
      <c r="AJ76" s="15" t="s">
        <v>78</v>
      </c>
      <c r="AK76" s="15" t="s">
        <v>78</v>
      </c>
      <c r="AL76" s="15" t="s">
        <v>78</v>
      </c>
      <c r="AM76" s="15" t="s">
        <v>78</v>
      </c>
      <c r="AN76" s="15" t="s">
        <v>78</v>
      </c>
      <c r="AO76" s="15" t="s">
        <v>78</v>
      </c>
      <c r="AP76" s="15" t="s">
        <v>78</v>
      </c>
      <c r="AQ76" s="15" t="s">
        <v>78</v>
      </c>
      <c r="AR76" s="15" t="s">
        <v>78</v>
      </c>
      <c r="AS76" s="15" t="s">
        <v>78</v>
      </c>
      <c r="AT76" s="15" t="s">
        <v>78</v>
      </c>
      <c r="AU76" s="9">
        <f t="shared" si="4"/>
        <v>56</v>
      </c>
    </row>
    <row r="77" spans="1:47" ht="22.5">
      <c r="A77" s="43"/>
      <c r="B77" s="18" t="s">
        <v>69</v>
      </c>
      <c r="C77" s="1"/>
      <c r="D77" s="1"/>
      <c r="E77" s="1"/>
      <c r="F77" s="1"/>
      <c r="G77" s="1"/>
      <c r="H77" s="1"/>
      <c r="I77" s="10"/>
      <c r="J77" s="8" t="s">
        <v>19</v>
      </c>
      <c r="K77" s="1"/>
      <c r="L77" s="1"/>
      <c r="M77" s="25"/>
      <c r="N77" s="1"/>
      <c r="O77" s="1"/>
      <c r="P77" s="1"/>
      <c r="Q77" s="1"/>
      <c r="R77" s="1"/>
      <c r="S77" s="7">
        <v>36</v>
      </c>
      <c r="T77" s="23" t="s">
        <v>20</v>
      </c>
      <c r="U77" s="23" t="s">
        <v>20</v>
      </c>
      <c r="V77" s="27"/>
      <c r="W77" s="11"/>
      <c r="X77" s="11"/>
      <c r="Y77" s="11"/>
      <c r="Z77" s="27"/>
      <c r="AA77" s="27"/>
      <c r="AB77" s="1"/>
      <c r="AC77" s="8" t="s">
        <v>19</v>
      </c>
      <c r="AD77" s="26"/>
      <c r="AE77" s="26"/>
      <c r="AF77" s="1"/>
      <c r="AG77" s="1"/>
      <c r="AH77" s="1"/>
      <c r="AI77" s="1"/>
      <c r="AJ77" s="1"/>
      <c r="AK77" s="1"/>
      <c r="AL77" s="1"/>
      <c r="AM77" s="1"/>
      <c r="AN77" s="1"/>
      <c r="AO77" s="1">
        <v>36</v>
      </c>
      <c r="AP77" s="1">
        <v>36</v>
      </c>
      <c r="AQ77" s="1"/>
      <c r="AR77" s="15"/>
      <c r="AS77" s="15"/>
      <c r="AT77" s="7"/>
      <c r="AU77" s="9">
        <f t="shared" si="4"/>
        <v>108</v>
      </c>
    </row>
    <row r="78" spans="1:47" ht="14.25">
      <c r="A78" s="43"/>
      <c r="B78" s="16" t="s">
        <v>72</v>
      </c>
      <c r="C78" s="1"/>
      <c r="D78" s="1"/>
      <c r="E78" s="1"/>
      <c r="F78" s="1"/>
      <c r="G78" s="1"/>
      <c r="H78" s="1"/>
      <c r="I78" s="10"/>
      <c r="J78" s="8" t="s">
        <v>19</v>
      </c>
      <c r="K78" s="1"/>
      <c r="L78" s="1"/>
      <c r="M78" s="25"/>
      <c r="N78" s="11"/>
      <c r="O78" s="11"/>
      <c r="P78" s="11"/>
      <c r="Q78" s="11"/>
      <c r="R78" s="11"/>
      <c r="S78" s="8"/>
      <c r="T78" s="23" t="s">
        <v>20</v>
      </c>
      <c r="U78" s="23" t="s">
        <v>20</v>
      </c>
      <c r="V78" s="10"/>
      <c r="W78" s="1"/>
      <c r="X78" s="1"/>
      <c r="Y78" s="1"/>
      <c r="Z78" s="10"/>
      <c r="AA78" s="10"/>
      <c r="AB78" s="1"/>
      <c r="AC78" s="8" t="s">
        <v>19</v>
      </c>
      <c r="AD78" s="26"/>
      <c r="AE78" s="26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v>36</v>
      </c>
      <c r="AR78" s="1">
        <v>36</v>
      </c>
      <c r="AS78" s="1">
        <v>36</v>
      </c>
      <c r="AT78" s="1">
        <v>36</v>
      </c>
      <c r="AU78" s="9">
        <f t="shared" si="4"/>
        <v>144</v>
      </c>
    </row>
    <row r="79" spans="1:47" ht="14.25">
      <c r="A79" s="44"/>
      <c r="B79" s="4" t="s">
        <v>15</v>
      </c>
      <c r="C79" s="4">
        <f aca="true" t="shared" si="5" ref="C79:AU79">SUM(C55:C78)</f>
        <v>36</v>
      </c>
      <c r="D79" s="4">
        <f t="shared" si="5"/>
        <v>36</v>
      </c>
      <c r="E79" s="4">
        <f t="shared" si="5"/>
        <v>36</v>
      </c>
      <c r="F79" s="4">
        <f t="shared" si="5"/>
        <v>36</v>
      </c>
      <c r="G79" s="4">
        <f t="shared" si="5"/>
        <v>36</v>
      </c>
      <c r="H79" s="4">
        <f t="shared" si="5"/>
        <v>36</v>
      </c>
      <c r="I79" s="4">
        <f t="shared" si="5"/>
        <v>36</v>
      </c>
      <c r="J79" s="4">
        <f t="shared" si="5"/>
        <v>0</v>
      </c>
      <c r="K79" s="4">
        <f t="shared" si="5"/>
        <v>36</v>
      </c>
      <c r="L79" s="4">
        <f t="shared" si="5"/>
        <v>36</v>
      </c>
      <c r="M79" s="4">
        <f t="shared" si="5"/>
        <v>36</v>
      </c>
      <c r="N79" s="4">
        <f t="shared" si="5"/>
        <v>36</v>
      </c>
      <c r="O79" s="4">
        <f t="shared" si="5"/>
        <v>36</v>
      </c>
      <c r="P79" s="4">
        <f t="shared" si="5"/>
        <v>36</v>
      </c>
      <c r="Q79" s="4">
        <f t="shared" si="5"/>
        <v>36</v>
      </c>
      <c r="R79" s="4">
        <f t="shared" si="5"/>
        <v>36</v>
      </c>
      <c r="S79" s="4">
        <f t="shared" si="5"/>
        <v>36</v>
      </c>
      <c r="T79" s="4">
        <f t="shared" si="5"/>
        <v>0</v>
      </c>
      <c r="U79" s="4">
        <f t="shared" si="5"/>
        <v>0</v>
      </c>
      <c r="V79" s="4">
        <f t="shared" si="5"/>
        <v>36</v>
      </c>
      <c r="W79" s="4">
        <f t="shared" si="5"/>
        <v>36</v>
      </c>
      <c r="X79" s="4">
        <f t="shared" si="5"/>
        <v>36</v>
      </c>
      <c r="Y79" s="4">
        <f t="shared" si="5"/>
        <v>36</v>
      </c>
      <c r="Z79" s="4">
        <f t="shared" si="5"/>
        <v>36</v>
      </c>
      <c r="AA79" s="4">
        <f t="shared" si="5"/>
        <v>36</v>
      </c>
      <c r="AB79" s="4">
        <f t="shared" si="5"/>
        <v>36</v>
      </c>
      <c r="AC79" s="4">
        <f t="shared" si="5"/>
        <v>0</v>
      </c>
      <c r="AD79" s="4">
        <f t="shared" si="5"/>
        <v>36</v>
      </c>
      <c r="AE79" s="4">
        <f t="shared" si="5"/>
        <v>36</v>
      </c>
      <c r="AF79" s="4">
        <f t="shared" si="5"/>
        <v>36</v>
      </c>
      <c r="AG79" s="4">
        <f t="shared" si="5"/>
        <v>36</v>
      </c>
      <c r="AH79" s="4">
        <f t="shared" si="5"/>
        <v>36</v>
      </c>
      <c r="AI79" s="4">
        <f t="shared" si="5"/>
        <v>36</v>
      </c>
      <c r="AJ79" s="4">
        <f t="shared" si="5"/>
        <v>36</v>
      </c>
      <c r="AK79" s="4">
        <f t="shared" si="5"/>
        <v>36</v>
      </c>
      <c r="AL79" s="4">
        <f t="shared" si="5"/>
        <v>36</v>
      </c>
      <c r="AM79" s="4">
        <f t="shared" si="5"/>
        <v>36</v>
      </c>
      <c r="AN79" s="4">
        <f t="shared" si="5"/>
        <v>36</v>
      </c>
      <c r="AO79" s="4">
        <f t="shared" si="5"/>
        <v>36</v>
      </c>
      <c r="AP79" s="4">
        <f t="shared" si="5"/>
        <v>36</v>
      </c>
      <c r="AQ79" s="4">
        <f t="shared" si="5"/>
        <v>36</v>
      </c>
      <c r="AR79" s="4">
        <f t="shared" si="5"/>
        <v>36</v>
      </c>
      <c r="AS79" s="4">
        <f t="shared" si="5"/>
        <v>36</v>
      </c>
      <c r="AT79" s="4">
        <f t="shared" si="5"/>
        <v>36</v>
      </c>
      <c r="AU79" s="4">
        <f t="shared" si="5"/>
        <v>1440</v>
      </c>
    </row>
    <row r="80" spans="1:47" ht="14.25">
      <c r="A80" s="31" t="s">
        <v>73</v>
      </c>
      <c r="B80" s="3" t="s">
        <v>14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4"/>
      <c r="T80" s="24"/>
      <c r="U80" s="2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0"/>
      <c r="AU80" s="9">
        <f>SUM(C80:AT80)</f>
        <v>0</v>
      </c>
    </row>
    <row r="81" spans="1:47" ht="15">
      <c r="A81" s="32"/>
      <c r="B81" s="16" t="s">
        <v>54</v>
      </c>
      <c r="C81" s="1">
        <v>4</v>
      </c>
      <c r="D81" s="7">
        <v>4</v>
      </c>
      <c r="E81" s="1">
        <v>4</v>
      </c>
      <c r="F81" s="1">
        <v>4</v>
      </c>
      <c r="G81" s="1">
        <v>4</v>
      </c>
      <c r="H81" s="1">
        <v>4</v>
      </c>
      <c r="I81" s="8" t="s">
        <v>19</v>
      </c>
      <c r="J81" s="15" t="s">
        <v>78</v>
      </c>
      <c r="K81" s="15" t="s">
        <v>78</v>
      </c>
      <c r="L81" s="15" t="s">
        <v>78</v>
      </c>
      <c r="M81" s="15" t="s">
        <v>78</v>
      </c>
      <c r="N81" s="15" t="s">
        <v>78</v>
      </c>
      <c r="O81" s="15" t="s">
        <v>78</v>
      </c>
      <c r="P81" s="15" t="s">
        <v>78</v>
      </c>
      <c r="Q81" s="15" t="s">
        <v>78</v>
      </c>
      <c r="R81" s="15" t="s">
        <v>78</v>
      </c>
      <c r="S81" s="15" t="s">
        <v>78</v>
      </c>
      <c r="T81" s="23" t="s">
        <v>20</v>
      </c>
      <c r="U81" s="23" t="s">
        <v>20</v>
      </c>
      <c r="V81" s="7">
        <v>4</v>
      </c>
      <c r="W81" s="7">
        <v>4</v>
      </c>
      <c r="X81" s="7">
        <v>4</v>
      </c>
      <c r="Y81" s="7">
        <v>4</v>
      </c>
      <c r="Z81" s="1">
        <v>2</v>
      </c>
      <c r="AA81" s="15" t="s">
        <v>78</v>
      </c>
      <c r="AB81" s="15" t="s">
        <v>78</v>
      </c>
      <c r="AC81" s="15" t="s">
        <v>78</v>
      </c>
      <c r="AD81" s="15" t="s">
        <v>78</v>
      </c>
      <c r="AE81" s="15" t="s">
        <v>78</v>
      </c>
      <c r="AF81" s="15" t="s">
        <v>78</v>
      </c>
      <c r="AG81" s="15" t="s">
        <v>78</v>
      </c>
      <c r="AH81" s="15" t="s">
        <v>78</v>
      </c>
      <c r="AI81" s="15" t="s">
        <v>78</v>
      </c>
      <c r="AJ81" s="8" t="s">
        <v>22</v>
      </c>
      <c r="AK81" s="8" t="s">
        <v>22</v>
      </c>
      <c r="AL81" s="8" t="s">
        <v>22</v>
      </c>
      <c r="AM81" s="8" t="s">
        <v>22</v>
      </c>
      <c r="AN81" s="8" t="s">
        <v>24</v>
      </c>
      <c r="AO81" s="8" t="s">
        <v>24</v>
      </c>
      <c r="AP81" s="8" t="s">
        <v>24</v>
      </c>
      <c r="AQ81" s="8" t="s">
        <v>24</v>
      </c>
      <c r="AR81" s="8" t="s">
        <v>24</v>
      </c>
      <c r="AS81" s="8" t="s">
        <v>24</v>
      </c>
      <c r="AT81" s="7"/>
      <c r="AU81" s="9">
        <f>SUM(C81:AT81)</f>
        <v>42</v>
      </c>
    </row>
    <row r="82" spans="1:47" ht="15">
      <c r="A82" s="32"/>
      <c r="B82" s="16" t="s">
        <v>55</v>
      </c>
      <c r="C82" s="1">
        <v>4</v>
      </c>
      <c r="D82" s="7">
        <v>4</v>
      </c>
      <c r="E82" s="1">
        <v>4</v>
      </c>
      <c r="F82" s="1">
        <v>4</v>
      </c>
      <c r="G82" s="1">
        <v>4</v>
      </c>
      <c r="H82" s="1">
        <v>4</v>
      </c>
      <c r="I82" s="8" t="s">
        <v>19</v>
      </c>
      <c r="J82" s="15" t="s">
        <v>78</v>
      </c>
      <c r="K82" s="15" t="s">
        <v>78</v>
      </c>
      <c r="L82" s="15" t="s">
        <v>78</v>
      </c>
      <c r="M82" s="15" t="s">
        <v>78</v>
      </c>
      <c r="N82" s="15" t="s">
        <v>78</v>
      </c>
      <c r="O82" s="15" t="s">
        <v>78</v>
      </c>
      <c r="P82" s="15" t="s">
        <v>78</v>
      </c>
      <c r="Q82" s="15" t="s">
        <v>78</v>
      </c>
      <c r="R82" s="15" t="s">
        <v>78</v>
      </c>
      <c r="S82" s="15" t="s">
        <v>78</v>
      </c>
      <c r="T82" s="23" t="s">
        <v>20</v>
      </c>
      <c r="U82" s="23" t="s">
        <v>20</v>
      </c>
      <c r="V82" s="7">
        <v>4</v>
      </c>
      <c r="W82" s="7">
        <v>4</v>
      </c>
      <c r="X82" s="7">
        <v>4</v>
      </c>
      <c r="Y82" s="7">
        <v>4</v>
      </c>
      <c r="Z82" s="1">
        <v>2</v>
      </c>
      <c r="AA82" s="15" t="s">
        <v>78</v>
      </c>
      <c r="AB82" s="15" t="s">
        <v>78</v>
      </c>
      <c r="AC82" s="15" t="s">
        <v>78</v>
      </c>
      <c r="AD82" s="15" t="s">
        <v>78</v>
      </c>
      <c r="AE82" s="15" t="s">
        <v>78</v>
      </c>
      <c r="AF82" s="15" t="s">
        <v>78</v>
      </c>
      <c r="AG82" s="15" t="s">
        <v>78</v>
      </c>
      <c r="AH82" s="15" t="s">
        <v>78</v>
      </c>
      <c r="AI82" s="15" t="s">
        <v>78</v>
      </c>
      <c r="AJ82" s="8" t="s">
        <v>22</v>
      </c>
      <c r="AK82" s="8" t="s">
        <v>22</v>
      </c>
      <c r="AL82" s="8" t="s">
        <v>22</v>
      </c>
      <c r="AM82" s="8" t="s">
        <v>22</v>
      </c>
      <c r="AN82" s="8" t="s">
        <v>24</v>
      </c>
      <c r="AO82" s="8" t="s">
        <v>24</v>
      </c>
      <c r="AP82" s="8" t="s">
        <v>24</v>
      </c>
      <c r="AQ82" s="8" t="s">
        <v>24</v>
      </c>
      <c r="AR82" s="8" t="s">
        <v>24</v>
      </c>
      <c r="AS82" s="8" t="s">
        <v>24</v>
      </c>
      <c r="AT82" s="7"/>
      <c r="AU82" s="9">
        <f>SUM(C82:AT82)</f>
        <v>42</v>
      </c>
    </row>
    <row r="83" spans="1:47" ht="15">
      <c r="A83" s="32"/>
      <c r="B83" s="3" t="s">
        <v>35</v>
      </c>
      <c r="C83" s="1"/>
      <c r="D83" s="7"/>
      <c r="E83" s="1"/>
      <c r="F83" s="1"/>
      <c r="G83" s="1"/>
      <c r="H83" s="1"/>
      <c r="I83" s="8" t="s">
        <v>19</v>
      </c>
      <c r="J83" s="15" t="s">
        <v>78</v>
      </c>
      <c r="K83" s="15" t="s">
        <v>78</v>
      </c>
      <c r="L83" s="15" t="s">
        <v>78</v>
      </c>
      <c r="M83" s="15" t="s">
        <v>78</v>
      </c>
      <c r="N83" s="15" t="s">
        <v>78</v>
      </c>
      <c r="O83" s="15" t="s">
        <v>78</v>
      </c>
      <c r="P83" s="15" t="s">
        <v>78</v>
      </c>
      <c r="Q83" s="15" t="s">
        <v>78</v>
      </c>
      <c r="R83" s="15" t="s">
        <v>78</v>
      </c>
      <c r="S83" s="15" t="s">
        <v>78</v>
      </c>
      <c r="T83" s="23"/>
      <c r="U83" s="23"/>
      <c r="V83" s="7"/>
      <c r="W83" s="7"/>
      <c r="X83" s="7"/>
      <c r="Y83" s="7"/>
      <c r="Z83" s="1"/>
      <c r="AA83" s="15" t="s">
        <v>78</v>
      </c>
      <c r="AB83" s="15" t="s">
        <v>78</v>
      </c>
      <c r="AC83" s="15" t="s">
        <v>78</v>
      </c>
      <c r="AD83" s="15" t="s">
        <v>78</v>
      </c>
      <c r="AE83" s="15" t="s">
        <v>78</v>
      </c>
      <c r="AF83" s="15" t="s">
        <v>78</v>
      </c>
      <c r="AG83" s="15" t="s">
        <v>78</v>
      </c>
      <c r="AH83" s="15" t="s">
        <v>78</v>
      </c>
      <c r="AI83" s="15" t="s">
        <v>78</v>
      </c>
      <c r="AJ83" s="8" t="s">
        <v>22</v>
      </c>
      <c r="AK83" s="8" t="s">
        <v>22</v>
      </c>
      <c r="AL83" s="8" t="s">
        <v>22</v>
      </c>
      <c r="AM83" s="8" t="s">
        <v>22</v>
      </c>
      <c r="AN83" s="8"/>
      <c r="AO83" s="8"/>
      <c r="AP83" s="8"/>
      <c r="AQ83" s="8"/>
      <c r="AR83" s="8"/>
      <c r="AS83" s="8"/>
      <c r="AT83" s="7"/>
      <c r="AU83" s="9"/>
    </row>
    <row r="84" spans="1:47" ht="22.5">
      <c r="A84" s="32"/>
      <c r="B84" s="18" t="s">
        <v>74</v>
      </c>
      <c r="C84" s="1">
        <v>8</v>
      </c>
      <c r="D84" s="1">
        <v>8</v>
      </c>
      <c r="E84" s="1">
        <v>8</v>
      </c>
      <c r="F84" s="1">
        <v>8</v>
      </c>
      <c r="G84" s="1">
        <v>8</v>
      </c>
      <c r="H84" s="1">
        <v>8</v>
      </c>
      <c r="I84" s="8" t="s">
        <v>19</v>
      </c>
      <c r="J84" s="15" t="s">
        <v>78</v>
      </c>
      <c r="K84" s="15" t="s">
        <v>78</v>
      </c>
      <c r="L84" s="15" t="s">
        <v>78</v>
      </c>
      <c r="M84" s="15" t="s">
        <v>78</v>
      </c>
      <c r="N84" s="15" t="s">
        <v>78</v>
      </c>
      <c r="O84" s="15" t="s">
        <v>78</v>
      </c>
      <c r="P84" s="15" t="s">
        <v>78</v>
      </c>
      <c r="Q84" s="15" t="s">
        <v>78</v>
      </c>
      <c r="R84" s="15" t="s">
        <v>78</v>
      </c>
      <c r="S84" s="15" t="s">
        <v>78</v>
      </c>
      <c r="T84" s="23" t="s">
        <v>20</v>
      </c>
      <c r="U84" s="23" t="s">
        <v>20</v>
      </c>
      <c r="V84" s="7"/>
      <c r="W84" s="7"/>
      <c r="X84" s="7"/>
      <c r="Y84" s="7"/>
      <c r="Z84" s="1"/>
      <c r="AA84" s="15" t="s">
        <v>78</v>
      </c>
      <c r="AB84" s="15" t="s">
        <v>78</v>
      </c>
      <c r="AC84" s="15" t="s">
        <v>78</v>
      </c>
      <c r="AD84" s="15" t="s">
        <v>78</v>
      </c>
      <c r="AE84" s="15" t="s">
        <v>78</v>
      </c>
      <c r="AF84" s="15" t="s">
        <v>78</v>
      </c>
      <c r="AG84" s="15" t="s">
        <v>78</v>
      </c>
      <c r="AH84" s="15" t="s">
        <v>78</v>
      </c>
      <c r="AI84" s="15" t="s">
        <v>78</v>
      </c>
      <c r="AJ84" s="8" t="s">
        <v>22</v>
      </c>
      <c r="AK84" s="8" t="s">
        <v>22</v>
      </c>
      <c r="AL84" s="8" t="s">
        <v>22</v>
      </c>
      <c r="AM84" s="8" t="s">
        <v>22</v>
      </c>
      <c r="AN84" s="8" t="s">
        <v>24</v>
      </c>
      <c r="AO84" s="8" t="s">
        <v>24</v>
      </c>
      <c r="AP84" s="8" t="s">
        <v>24</v>
      </c>
      <c r="AQ84" s="8" t="s">
        <v>24</v>
      </c>
      <c r="AR84" s="8" t="s">
        <v>24</v>
      </c>
      <c r="AS84" s="8" t="s">
        <v>24</v>
      </c>
      <c r="AT84" s="7"/>
      <c r="AU84" s="9">
        <f>SUM(C84:AT84)</f>
        <v>48</v>
      </c>
    </row>
    <row r="85" spans="1:47" ht="15">
      <c r="A85" s="32"/>
      <c r="B85" s="18" t="s">
        <v>75</v>
      </c>
      <c r="C85" s="1">
        <v>6</v>
      </c>
      <c r="D85" s="1">
        <v>6</v>
      </c>
      <c r="E85" s="1">
        <v>6</v>
      </c>
      <c r="F85" s="1">
        <v>6</v>
      </c>
      <c r="G85" s="1">
        <v>6</v>
      </c>
      <c r="H85" s="1">
        <v>6</v>
      </c>
      <c r="I85" s="8" t="s">
        <v>19</v>
      </c>
      <c r="J85" s="15" t="s">
        <v>78</v>
      </c>
      <c r="K85" s="15" t="s">
        <v>78</v>
      </c>
      <c r="L85" s="15" t="s">
        <v>78</v>
      </c>
      <c r="M85" s="15" t="s">
        <v>78</v>
      </c>
      <c r="N85" s="15" t="s">
        <v>78</v>
      </c>
      <c r="O85" s="15" t="s">
        <v>78</v>
      </c>
      <c r="P85" s="15" t="s">
        <v>78</v>
      </c>
      <c r="Q85" s="15" t="s">
        <v>78</v>
      </c>
      <c r="R85" s="15" t="s">
        <v>78</v>
      </c>
      <c r="S85" s="15" t="s">
        <v>78</v>
      </c>
      <c r="T85" s="23" t="s">
        <v>20</v>
      </c>
      <c r="U85" s="23" t="s">
        <v>20</v>
      </c>
      <c r="V85" s="7">
        <v>9</v>
      </c>
      <c r="W85" s="7">
        <v>9</v>
      </c>
      <c r="X85" s="7">
        <v>9</v>
      </c>
      <c r="Y85" s="7">
        <v>9</v>
      </c>
      <c r="Z85" s="1">
        <v>10</v>
      </c>
      <c r="AA85" s="15" t="s">
        <v>78</v>
      </c>
      <c r="AB85" s="15" t="s">
        <v>78</v>
      </c>
      <c r="AC85" s="15" t="s">
        <v>78</v>
      </c>
      <c r="AD85" s="15" t="s">
        <v>78</v>
      </c>
      <c r="AE85" s="15" t="s">
        <v>78</v>
      </c>
      <c r="AF85" s="15" t="s">
        <v>78</v>
      </c>
      <c r="AG85" s="15" t="s">
        <v>78</v>
      </c>
      <c r="AH85" s="15" t="s">
        <v>78</v>
      </c>
      <c r="AI85" s="15" t="s">
        <v>78</v>
      </c>
      <c r="AJ85" s="8" t="s">
        <v>22</v>
      </c>
      <c r="AK85" s="8" t="s">
        <v>22</v>
      </c>
      <c r="AL85" s="8" t="s">
        <v>22</v>
      </c>
      <c r="AM85" s="8" t="s">
        <v>22</v>
      </c>
      <c r="AN85" s="8" t="s">
        <v>24</v>
      </c>
      <c r="AO85" s="8" t="s">
        <v>24</v>
      </c>
      <c r="AP85" s="8" t="s">
        <v>24</v>
      </c>
      <c r="AQ85" s="8" t="s">
        <v>24</v>
      </c>
      <c r="AR85" s="8" t="s">
        <v>24</v>
      </c>
      <c r="AS85" s="8" t="s">
        <v>24</v>
      </c>
      <c r="AT85" s="7"/>
      <c r="AU85" s="9">
        <f>SUM(C85:AT85)</f>
        <v>82</v>
      </c>
    </row>
    <row r="86" spans="1:47" ht="15">
      <c r="A86" s="32"/>
      <c r="B86" s="16" t="s">
        <v>76</v>
      </c>
      <c r="C86" s="1">
        <v>4</v>
      </c>
      <c r="D86" s="7">
        <v>4</v>
      </c>
      <c r="E86" s="1">
        <v>4</v>
      </c>
      <c r="F86" s="1">
        <v>4</v>
      </c>
      <c r="G86" s="1">
        <v>4</v>
      </c>
      <c r="H86" s="1">
        <v>4</v>
      </c>
      <c r="I86" s="8" t="s">
        <v>19</v>
      </c>
      <c r="J86" s="15" t="s">
        <v>78</v>
      </c>
      <c r="K86" s="15" t="s">
        <v>78</v>
      </c>
      <c r="L86" s="15" t="s">
        <v>78</v>
      </c>
      <c r="M86" s="15" t="s">
        <v>78</v>
      </c>
      <c r="N86" s="15" t="s">
        <v>78</v>
      </c>
      <c r="O86" s="15" t="s">
        <v>78</v>
      </c>
      <c r="P86" s="15" t="s">
        <v>78</v>
      </c>
      <c r="Q86" s="15" t="s">
        <v>78</v>
      </c>
      <c r="R86" s="15" t="s">
        <v>78</v>
      </c>
      <c r="S86" s="15" t="s">
        <v>78</v>
      </c>
      <c r="T86" s="23" t="s">
        <v>20</v>
      </c>
      <c r="U86" s="23" t="s">
        <v>20</v>
      </c>
      <c r="V86" s="7">
        <v>9</v>
      </c>
      <c r="W86" s="7">
        <v>9</v>
      </c>
      <c r="X86" s="7">
        <v>9</v>
      </c>
      <c r="Y86" s="7">
        <v>9</v>
      </c>
      <c r="Z86" s="1">
        <v>8</v>
      </c>
      <c r="AA86" s="15" t="s">
        <v>78</v>
      </c>
      <c r="AB86" s="15" t="s">
        <v>78</v>
      </c>
      <c r="AC86" s="15" t="s">
        <v>78</v>
      </c>
      <c r="AD86" s="15" t="s">
        <v>78</v>
      </c>
      <c r="AE86" s="15" t="s">
        <v>78</v>
      </c>
      <c r="AF86" s="15" t="s">
        <v>78</v>
      </c>
      <c r="AG86" s="15" t="s">
        <v>78</v>
      </c>
      <c r="AH86" s="15" t="s">
        <v>78</v>
      </c>
      <c r="AI86" s="15" t="s">
        <v>78</v>
      </c>
      <c r="AJ86" s="8" t="s">
        <v>22</v>
      </c>
      <c r="AK86" s="8" t="s">
        <v>22</v>
      </c>
      <c r="AL86" s="8" t="s">
        <v>22</v>
      </c>
      <c r="AM86" s="8" t="s">
        <v>22</v>
      </c>
      <c r="AN86" s="8" t="s">
        <v>24</v>
      </c>
      <c r="AO86" s="8" t="s">
        <v>24</v>
      </c>
      <c r="AP86" s="8" t="s">
        <v>24</v>
      </c>
      <c r="AQ86" s="8" t="s">
        <v>24</v>
      </c>
      <c r="AR86" s="8" t="s">
        <v>24</v>
      </c>
      <c r="AS86" s="8" t="s">
        <v>24</v>
      </c>
      <c r="AT86" s="7"/>
      <c r="AU86" s="9">
        <f>SUM(C86:AT86)</f>
        <v>68</v>
      </c>
    </row>
    <row r="87" spans="1:47" ht="14.25">
      <c r="A87" s="32"/>
      <c r="B87" s="22" t="s">
        <v>36</v>
      </c>
      <c r="C87" s="1"/>
      <c r="D87" s="7"/>
      <c r="E87" s="1"/>
      <c r="F87" s="1"/>
      <c r="G87" s="1"/>
      <c r="H87" s="1"/>
      <c r="I87" s="8"/>
      <c r="J87" s="8"/>
      <c r="K87" s="11"/>
      <c r="L87" s="7"/>
      <c r="M87" s="25"/>
      <c r="N87" s="10"/>
      <c r="O87" s="10"/>
      <c r="P87" s="1"/>
      <c r="Q87" s="1"/>
      <c r="R87" s="1"/>
      <c r="S87" s="8"/>
      <c r="T87" s="23"/>
      <c r="U87" s="23"/>
      <c r="V87" s="7"/>
      <c r="W87" s="7"/>
      <c r="X87" s="7"/>
      <c r="Y87" s="7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7"/>
      <c r="AU87" s="9"/>
    </row>
    <row r="88" spans="1:47" ht="32.25">
      <c r="A88" s="32"/>
      <c r="B88" s="19" t="s">
        <v>42</v>
      </c>
      <c r="C88" s="1"/>
      <c r="D88" s="7"/>
      <c r="E88" s="11"/>
      <c r="F88" s="11"/>
      <c r="G88" s="1"/>
      <c r="H88" s="1"/>
      <c r="I88" s="8"/>
      <c r="J88" s="8"/>
      <c r="K88" s="1"/>
      <c r="L88" s="7"/>
      <c r="M88" s="25"/>
      <c r="N88" s="27"/>
      <c r="O88" s="27"/>
      <c r="P88" s="11"/>
      <c r="Q88" s="11"/>
      <c r="R88" s="11"/>
      <c r="S88" s="8"/>
      <c r="T88" s="23" t="s">
        <v>20</v>
      </c>
      <c r="U88" s="23" t="s">
        <v>20</v>
      </c>
      <c r="V88" s="7"/>
      <c r="W88" s="7"/>
      <c r="X88" s="7"/>
      <c r="Y88" s="7"/>
      <c r="Z88" s="11"/>
      <c r="AA88" s="11"/>
      <c r="AB88" s="11"/>
      <c r="AC88" s="1"/>
      <c r="AD88" s="1"/>
      <c r="AE88" s="1"/>
      <c r="AF88" s="1"/>
      <c r="AG88" s="1"/>
      <c r="AH88" s="1"/>
      <c r="AI88" s="1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7"/>
      <c r="AU88" s="9">
        <f aca="true" t="shared" si="6" ref="AU88:AU94">SUM(C88:AT88)</f>
        <v>0</v>
      </c>
    </row>
    <row r="89" spans="1:47" ht="21.75">
      <c r="A89" s="32"/>
      <c r="B89" s="18" t="s">
        <v>70</v>
      </c>
      <c r="C89" s="1"/>
      <c r="D89" s="7"/>
      <c r="E89" s="11"/>
      <c r="F89" s="11"/>
      <c r="G89" s="1"/>
      <c r="H89" s="1"/>
      <c r="I89" s="8" t="s">
        <v>19</v>
      </c>
      <c r="J89" s="1">
        <v>36</v>
      </c>
      <c r="K89" s="1">
        <v>36</v>
      </c>
      <c r="L89" s="1">
        <v>36</v>
      </c>
      <c r="M89" s="10">
        <v>36</v>
      </c>
      <c r="N89" s="27">
        <v>36</v>
      </c>
      <c r="O89" s="27"/>
      <c r="P89" s="11"/>
      <c r="Q89" s="11"/>
      <c r="R89" s="11"/>
      <c r="S89" s="8"/>
      <c r="T89" s="23" t="s">
        <v>20</v>
      </c>
      <c r="U89" s="23" t="s">
        <v>20</v>
      </c>
      <c r="V89" s="7"/>
      <c r="W89" s="7"/>
      <c r="X89" s="7"/>
      <c r="Y89" s="7"/>
      <c r="Z89" s="1"/>
      <c r="AA89" s="1">
        <v>36</v>
      </c>
      <c r="AB89" s="1">
        <v>36</v>
      </c>
      <c r="AC89" s="1">
        <v>36</v>
      </c>
      <c r="AD89" s="1">
        <v>36</v>
      </c>
      <c r="AE89" s="1"/>
      <c r="AF89" s="1"/>
      <c r="AG89" s="1"/>
      <c r="AH89" s="4"/>
      <c r="AI89" s="1"/>
      <c r="AJ89" s="8" t="s">
        <v>22</v>
      </c>
      <c r="AK89" s="8" t="s">
        <v>22</v>
      </c>
      <c r="AL89" s="8" t="s">
        <v>22</v>
      </c>
      <c r="AM89" s="8" t="s">
        <v>22</v>
      </c>
      <c r="AN89" s="8" t="s">
        <v>24</v>
      </c>
      <c r="AO89" s="8" t="s">
        <v>24</v>
      </c>
      <c r="AP89" s="8" t="s">
        <v>24</v>
      </c>
      <c r="AQ89" s="8" t="s">
        <v>24</v>
      </c>
      <c r="AR89" s="8" t="s">
        <v>24</v>
      </c>
      <c r="AS89" s="8" t="s">
        <v>24</v>
      </c>
      <c r="AT89" s="7"/>
      <c r="AU89" s="9">
        <f t="shared" si="6"/>
        <v>324</v>
      </c>
    </row>
    <row r="90" spans="1:47" ht="32.25">
      <c r="A90" s="32"/>
      <c r="B90" s="19" t="s">
        <v>46</v>
      </c>
      <c r="C90" s="1"/>
      <c r="D90" s="7"/>
      <c r="E90" s="11"/>
      <c r="F90" s="11"/>
      <c r="G90" s="1"/>
      <c r="H90" s="1"/>
      <c r="I90" s="8"/>
      <c r="J90" s="1"/>
      <c r="K90" s="1"/>
      <c r="L90" s="1"/>
      <c r="M90" s="10"/>
      <c r="N90" s="27"/>
      <c r="O90" s="27"/>
      <c r="P90" s="11"/>
      <c r="Q90" s="11"/>
      <c r="R90" s="11"/>
      <c r="S90" s="8"/>
      <c r="T90" s="23" t="s">
        <v>20</v>
      </c>
      <c r="U90" s="23" t="s">
        <v>20</v>
      </c>
      <c r="V90" s="7"/>
      <c r="W90" s="7"/>
      <c r="X90" s="7"/>
      <c r="Y90" s="7"/>
      <c r="Z90" s="11"/>
      <c r="AA90" s="11"/>
      <c r="AB90" s="11"/>
      <c r="AC90" s="1"/>
      <c r="AD90" s="1"/>
      <c r="AE90" s="1"/>
      <c r="AF90" s="1"/>
      <c r="AG90" s="1"/>
      <c r="AH90" s="1"/>
      <c r="AI90" s="1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7"/>
      <c r="AU90" s="9">
        <f t="shared" si="6"/>
        <v>0</v>
      </c>
    </row>
    <row r="91" spans="1:47" ht="22.5">
      <c r="A91" s="32"/>
      <c r="B91" s="18" t="s">
        <v>47</v>
      </c>
      <c r="C91" s="1">
        <v>10</v>
      </c>
      <c r="D91" s="7">
        <v>10</v>
      </c>
      <c r="E91" s="1">
        <v>10</v>
      </c>
      <c r="F91" s="1">
        <v>10</v>
      </c>
      <c r="G91" s="1">
        <v>10</v>
      </c>
      <c r="H91" s="1">
        <v>10</v>
      </c>
      <c r="I91" s="8" t="s">
        <v>19</v>
      </c>
      <c r="J91" s="15" t="s">
        <v>78</v>
      </c>
      <c r="K91" s="15" t="s">
        <v>78</v>
      </c>
      <c r="L91" s="15" t="s">
        <v>78</v>
      </c>
      <c r="M91" s="15" t="s">
        <v>78</v>
      </c>
      <c r="N91" s="15" t="s">
        <v>78</v>
      </c>
      <c r="O91" s="15" t="s">
        <v>78</v>
      </c>
      <c r="P91" s="15" t="s">
        <v>78</v>
      </c>
      <c r="Q91" s="15" t="s">
        <v>78</v>
      </c>
      <c r="R91" s="15" t="s">
        <v>78</v>
      </c>
      <c r="S91" s="15" t="s">
        <v>78</v>
      </c>
      <c r="T91" s="23" t="s">
        <v>20</v>
      </c>
      <c r="U91" s="23" t="s">
        <v>20</v>
      </c>
      <c r="V91" s="7">
        <v>10</v>
      </c>
      <c r="W91" s="7">
        <v>10</v>
      </c>
      <c r="X91" s="7">
        <v>10</v>
      </c>
      <c r="Y91" s="7">
        <v>10</v>
      </c>
      <c r="Z91" s="11">
        <v>14</v>
      </c>
      <c r="AA91" s="15" t="s">
        <v>78</v>
      </c>
      <c r="AB91" s="15" t="s">
        <v>78</v>
      </c>
      <c r="AC91" s="15" t="s">
        <v>78</v>
      </c>
      <c r="AD91" s="15" t="s">
        <v>78</v>
      </c>
      <c r="AE91" s="15" t="s">
        <v>78</v>
      </c>
      <c r="AF91" s="15" t="s">
        <v>78</v>
      </c>
      <c r="AG91" s="15" t="s">
        <v>78</v>
      </c>
      <c r="AH91" s="15" t="s">
        <v>78</v>
      </c>
      <c r="AI91" s="15" t="s">
        <v>78</v>
      </c>
      <c r="AJ91" s="8" t="s">
        <v>22</v>
      </c>
      <c r="AK91" s="8" t="s">
        <v>22</v>
      </c>
      <c r="AL91" s="8" t="s">
        <v>22</v>
      </c>
      <c r="AM91" s="8" t="s">
        <v>22</v>
      </c>
      <c r="AN91" s="8" t="s">
        <v>24</v>
      </c>
      <c r="AO91" s="8" t="s">
        <v>24</v>
      </c>
      <c r="AP91" s="8" t="s">
        <v>24</v>
      </c>
      <c r="AQ91" s="8" t="s">
        <v>24</v>
      </c>
      <c r="AR91" s="8" t="s">
        <v>24</v>
      </c>
      <c r="AS91" s="8" t="s">
        <v>24</v>
      </c>
      <c r="AT91" s="7"/>
      <c r="AU91" s="9">
        <f t="shared" si="6"/>
        <v>114</v>
      </c>
    </row>
    <row r="92" spans="1:47" ht="21.75">
      <c r="A92" s="32"/>
      <c r="B92" s="18" t="s">
        <v>69</v>
      </c>
      <c r="C92" s="1"/>
      <c r="D92" s="7"/>
      <c r="E92" s="1"/>
      <c r="F92" s="1"/>
      <c r="G92" s="1"/>
      <c r="H92" s="1"/>
      <c r="I92" s="8" t="s">
        <v>19</v>
      </c>
      <c r="J92" s="1"/>
      <c r="K92" s="1"/>
      <c r="L92" s="1"/>
      <c r="M92" s="10"/>
      <c r="N92" s="10"/>
      <c r="O92" s="10">
        <v>36</v>
      </c>
      <c r="P92" s="1"/>
      <c r="Q92" s="1"/>
      <c r="R92" s="1"/>
      <c r="S92" s="8"/>
      <c r="T92" s="23" t="s">
        <v>20</v>
      </c>
      <c r="U92" s="23" t="s">
        <v>20</v>
      </c>
      <c r="V92" s="7"/>
      <c r="W92" s="7"/>
      <c r="X92" s="7"/>
      <c r="Y92" s="7"/>
      <c r="Z92" s="11"/>
      <c r="AA92" s="11"/>
      <c r="AB92" s="1"/>
      <c r="AC92" s="1"/>
      <c r="AD92" s="1"/>
      <c r="AE92" s="1">
        <v>36</v>
      </c>
      <c r="AF92" s="1"/>
      <c r="AG92" s="1"/>
      <c r="AH92" s="1"/>
      <c r="AI92" s="1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7"/>
      <c r="AU92" s="9">
        <f>SUM(C92:AT92)</f>
        <v>72</v>
      </c>
    </row>
    <row r="93" spans="1:47" ht="14.25">
      <c r="A93" s="32"/>
      <c r="B93" s="16" t="s">
        <v>72</v>
      </c>
      <c r="C93" s="1"/>
      <c r="D93" s="7"/>
      <c r="E93" s="1"/>
      <c r="F93" s="1"/>
      <c r="G93" s="1"/>
      <c r="H93" s="1"/>
      <c r="I93" s="8" t="s">
        <v>19</v>
      </c>
      <c r="J93" s="1"/>
      <c r="K93" s="1"/>
      <c r="L93" s="1"/>
      <c r="M93" s="10"/>
      <c r="N93" s="10"/>
      <c r="O93" s="10"/>
      <c r="P93" s="1">
        <v>36</v>
      </c>
      <c r="Q93" s="1">
        <v>36</v>
      </c>
      <c r="R93" s="1">
        <v>36</v>
      </c>
      <c r="S93" s="1">
        <v>36</v>
      </c>
      <c r="T93" s="23" t="s">
        <v>20</v>
      </c>
      <c r="U93" s="23" t="s">
        <v>20</v>
      </c>
      <c r="V93" s="7"/>
      <c r="W93" s="7"/>
      <c r="X93" s="7"/>
      <c r="Y93" s="7"/>
      <c r="Z93" s="11"/>
      <c r="AA93" s="11"/>
      <c r="AB93" s="1"/>
      <c r="AC93" s="1"/>
      <c r="AD93" s="1"/>
      <c r="AE93" s="1"/>
      <c r="AF93" s="1">
        <v>36</v>
      </c>
      <c r="AG93" s="1">
        <v>36</v>
      </c>
      <c r="AH93" s="1">
        <v>36</v>
      </c>
      <c r="AI93" s="1">
        <v>36</v>
      </c>
      <c r="AJ93" s="8" t="s">
        <v>22</v>
      </c>
      <c r="AK93" s="8" t="s">
        <v>22</v>
      </c>
      <c r="AL93" s="8" t="s">
        <v>22</v>
      </c>
      <c r="AM93" s="8" t="s">
        <v>22</v>
      </c>
      <c r="AN93" s="8" t="s">
        <v>24</v>
      </c>
      <c r="AO93" s="8" t="s">
        <v>24</v>
      </c>
      <c r="AP93" s="8" t="s">
        <v>24</v>
      </c>
      <c r="AQ93" s="8" t="s">
        <v>24</v>
      </c>
      <c r="AR93" s="8" t="s">
        <v>24</v>
      </c>
      <c r="AS93" s="8" t="s">
        <v>24</v>
      </c>
      <c r="AT93" s="7"/>
      <c r="AU93" s="9">
        <f>SUM(C93:AT93)</f>
        <v>288</v>
      </c>
    </row>
    <row r="94" spans="1:47" ht="14.25">
      <c r="A94" s="32"/>
      <c r="B94" s="17" t="s">
        <v>18</v>
      </c>
      <c r="C94" s="1"/>
      <c r="D94" s="7"/>
      <c r="E94" s="1"/>
      <c r="F94" s="1"/>
      <c r="G94" s="1"/>
      <c r="H94" s="1"/>
      <c r="I94" s="8" t="s">
        <v>19</v>
      </c>
      <c r="J94" s="1"/>
      <c r="K94" s="1"/>
      <c r="L94" s="1"/>
      <c r="M94" s="10"/>
      <c r="N94" s="27"/>
      <c r="O94" s="27"/>
      <c r="P94" s="11"/>
      <c r="Q94" s="11"/>
      <c r="R94" s="11"/>
      <c r="S94" s="8"/>
      <c r="T94" s="23" t="s">
        <v>20</v>
      </c>
      <c r="U94" s="23" t="s">
        <v>20</v>
      </c>
      <c r="V94" s="7"/>
      <c r="W94" s="7"/>
      <c r="X94" s="7"/>
      <c r="Y94" s="7"/>
      <c r="Z94" s="1"/>
      <c r="AA94" s="1"/>
      <c r="AB94" s="1"/>
      <c r="AC94" s="1"/>
      <c r="AD94" s="1"/>
      <c r="AE94" s="1"/>
      <c r="AF94" s="1"/>
      <c r="AG94" s="1"/>
      <c r="AH94" s="4"/>
      <c r="AI94" s="1"/>
      <c r="AJ94" s="8" t="s">
        <v>22</v>
      </c>
      <c r="AK94" s="8" t="s">
        <v>22</v>
      </c>
      <c r="AL94" s="8" t="s">
        <v>22</v>
      </c>
      <c r="AM94" s="8" t="s">
        <v>22</v>
      </c>
      <c r="AN94" s="8" t="s">
        <v>24</v>
      </c>
      <c r="AO94" s="8" t="s">
        <v>24</v>
      </c>
      <c r="AP94" s="8" t="s">
        <v>24</v>
      </c>
      <c r="AQ94" s="8" t="s">
        <v>24</v>
      </c>
      <c r="AR94" s="8" t="s">
        <v>24</v>
      </c>
      <c r="AS94" s="8" t="s">
        <v>24</v>
      </c>
      <c r="AT94" s="7"/>
      <c r="AU94" s="9">
        <f t="shared" si="6"/>
        <v>0</v>
      </c>
    </row>
    <row r="95" spans="1:47" ht="14.25">
      <c r="A95" s="32"/>
      <c r="B95" s="16" t="s">
        <v>15</v>
      </c>
      <c r="C95" s="4">
        <f aca="true" t="shared" si="7" ref="C95:L95">SUM(C81:C94)</f>
        <v>36</v>
      </c>
      <c r="D95" s="4">
        <f t="shared" si="7"/>
        <v>36</v>
      </c>
      <c r="E95" s="4">
        <f t="shared" si="7"/>
        <v>36</v>
      </c>
      <c r="F95" s="4">
        <f t="shared" si="7"/>
        <v>36</v>
      </c>
      <c r="G95" s="4">
        <f t="shared" si="7"/>
        <v>36</v>
      </c>
      <c r="H95" s="4">
        <f t="shared" si="7"/>
        <v>36</v>
      </c>
      <c r="I95" s="4">
        <f t="shared" si="7"/>
        <v>0</v>
      </c>
      <c r="J95" s="4">
        <f t="shared" si="7"/>
        <v>36</v>
      </c>
      <c r="K95" s="4">
        <f t="shared" si="7"/>
        <v>36</v>
      </c>
      <c r="L95" s="4">
        <f t="shared" si="7"/>
        <v>36</v>
      </c>
      <c r="M95" s="4"/>
      <c r="N95" s="4"/>
      <c r="O95" s="4"/>
      <c r="P95" s="4">
        <f>SUM(P81:P94)</f>
        <v>36</v>
      </c>
      <c r="Q95" s="4">
        <f>SUM(Q81:Q94)</f>
        <v>36</v>
      </c>
      <c r="R95" s="4">
        <f>SUM(R81:R94)</f>
        <v>36</v>
      </c>
      <c r="S95" s="4"/>
      <c r="T95" s="23" t="s">
        <v>20</v>
      </c>
      <c r="U95" s="23" t="s">
        <v>20</v>
      </c>
      <c r="V95" s="4">
        <f>SUM(V81:V94)</f>
        <v>36</v>
      </c>
      <c r="W95" s="4">
        <f>SUM(W81:W94)</f>
        <v>36</v>
      </c>
      <c r="X95" s="4">
        <f>SUM(X81:X94)</f>
        <v>36</v>
      </c>
      <c r="Y95" s="4">
        <f>SUM(Y81:Y94)</f>
        <v>36</v>
      </c>
      <c r="Z95" s="4">
        <f aca="true" t="shared" si="8" ref="Z95:AI95">SUM(Z81:Z94)</f>
        <v>36</v>
      </c>
      <c r="AA95" s="4">
        <f t="shared" si="8"/>
        <v>36</v>
      </c>
      <c r="AB95" s="4">
        <f t="shared" si="8"/>
        <v>36</v>
      </c>
      <c r="AC95" s="4">
        <f t="shared" si="8"/>
        <v>36</v>
      </c>
      <c r="AD95" s="4">
        <f t="shared" si="8"/>
        <v>36</v>
      </c>
      <c r="AE95" s="4">
        <f t="shared" si="8"/>
        <v>36</v>
      </c>
      <c r="AF95" s="4">
        <f t="shared" si="8"/>
        <v>36</v>
      </c>
      <c r="AG95" s="4">
        <f t="shared" si="8"/>
        <v>36</v>
      </c>
      <c r="AH95" s="4">
        <f t="shared" si="8"/>
        <v>36</v>
      </c>
      <c r="AI95" s="4">
        <f t="shared" si="8"/>
        <v>36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1"/>
      <c r="AU95" s="1">
        <f>SUM(AU81:AU94)</f>
        <v>1080</v>
      </c>
    </row>
    <row r="96" spans="1:47" ht="14.25">
      <c r="A96" s="32"/>
      <c r="B96" s="16" t="s">
        <v>77</v>
      </c>
      <c r="C96" s="1"/>
      <c r="D96" s="7"/>
      <c r="E96" s="1"/>
      <c r="F96" s="1"/>
      <c r="G96" s="1"/>
      <c r="H96" s="1"/>
      <c r="I96" s="1"/>
      <c r="J96" s="1"/>
      <c r="K96" s="11"/>
      <c r="L96" s="7"/>
      <c r="M96" s="8"/>
      <c r="N96" s="11"/>
      <c r="O96" s="11"/>
      <c r="P96" s="11"/>
      <c r="Q96" s="11"/>
      <c r="R96" s="11"/>
      <c r="S96" s="8"/>
      <c r="T96" s="23" t="s">
        <v>20</v>
      </c>
      <c r="U96" s="23" t="s">
        <v>20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4">
        <v>36</v>
      </c>
      <c r="AK96" s="4">
        <v>36</v>
      </c>
      <c r="AL96" s="4">
        <v>36</v>
      </c>
      <c r="AM96" s="4">
        <v>36</v>
      </c>
      <c r="AN96" s="8"/>
      <c r="AO96" s="8"/>
      <c r="AP96" s="8"/>
      <c r="AQ96" s="8"/>
      <c r="AR96" s="8"/>
      <c r="AS96" s="8"/>
      <c r="AT96" s="7"/>
      <c r="AU96" s="9"/>
    </row>
    <row r="97" spans="1:47" ht="14.25">
      <c r="A97" s="33"/>
      <c r="B97" s="17" t="s">
        <v>16</v>
      </c>
      <c r="C97" s="12"/>
      <c r="D97" s="7"/>
      <c r="E97" s="12"/>
      <c r="F97" s="12"/>
      <c r="G97" s="12"/>
      <c r="H97" s="12"/>
      <c r="I97" s="12"/>
      <c r="J97" s="12"/>
      <c r="K97" s="12"/>
      <c r="L97" s="7"/>
      <c r="M97" s="8"/>
      <c r="N97" s="12"/>
      <c r="O97" s="12"/>
      <c r="P97" s="12"/>
      <c r="Q97" s="12"/>
      <c r="R97" s="12"/>
      <c r="S97" s="8"/>
      <c r="T97" s="23" t="s">
        <v>20</v>
      </c>
      <c r="U97" s="23" t="s">
        <v>20</v>
      </c>
      <c r="V97" s="8"/>
      <c r="W97" s="8"/>
      <c r="X97" s="8"/>
      <c r="Y97" s="8"/>
      <c r="Z97" s="12"/>
      <c r="AA97" s="12"/>
      <c r="AB97" s="12"/>
      <c r="AC97" s="12"/>
      <c r="AD97" s="12"/>
      <c r="AE97" s="12"/>
      <c r="AF97" s="12"/>
      <c r="AG97" s="12"/>
      <c r="AH97" s="11"/>
      <c r="AI97" s="11"/>
      <c r="AJ97" s="11"/>
      <c r="AK97" s="11"/>
      <c r="AL97" s="11"/>
      <c r="AM97" s="11"/>
      <c r="AN97" s="4">
        <v>36</v>
      </c>
      <c r="AO97" s="4">
        <v>36</v>
      </c>
      <c r="AP97" s="4">
        <v>36</v>
      </c>
      <c r="AQ97" s="4">
        <v>36</v>
      </c>
      <c r="AR97" s="4">
        <v>36</v>
      </c>
      <c r="AS97" s="4">
        <v>36</v>
      </c>
      <c r="AT97" s="7"/>
      <c r="AU97" s="9"/>
    </row>
    <row r="98" spans="1:47" ht="14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21"/>
    </row>
    <row r="99" spans="1:47" ht="14.25">
      <c r="A99" s="13"/>
      <c r="B99" s="13"/>
      <c r="C99" s="13"/>
      <c r="D99" s="14"/>
      <c r="E99" s="13"/>
      <c r="F99" s="13" t="s">
        <v>21</v>
      </c>
      <c r="G99" s="13"/>
      <c r="H99" s="13"/>
      <c r="I99" s="13"/>
      <c r="J99" s="13"/>
      <c r="K99" s="13"/>
      <c r="L99" s="13"/>
      <c r="M99" s="13"/>
      <c r="N99" s="13"/>
      <c r="O99" s="8" t="s">
        <v>24</v>
      </c>
      <c r="P99" s="13"/>
      <c r="Q99" s="13" t="s">
        <v>25</v>
      </c>
      <c r="R99" s="13"/>
      <c r="S99" s="13"/>
      <c r="T99" s="13"/>
      <c r="U99" s="13"/>
      <c r="V99" s="13"/>
      <c r="W99" s="13"/>
      <c r="X99" s="13"/>
      <c r="Y99" s="13"/>
      <c r="Z99" s="7" t="s">
        <v>20</v>
      </c>
      <c r="AA99" s="13"/>
      <c r="AB99" s="13" t="s">
        <v>27</v>
      </c>
      <c r="AC99" s="13"/>
      <c r="AD99" s="13"/>
      <c r="AE99" s="13"/>
      <c r="AF99" s="13"/>
      <c r="AG99" s="13"/>
      <c r="AH99" s="8">
        <v>0</v>
      </c>
      <c r="AI99" s="13"/>
      <c r="AJ99" s="13" t="s">
        <v>29</v>
      </c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</row>
    <row r="100" spans="1:47" ht="14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1:47" ht="15">
      <c r="A101" s="13"/>
      <c r="B101" s="13"/>
      <c r="C101" s="13"/>
      <c r="D101" s="8" t="s">
        <v>22</v>
      </c>
      <c r="E101" s="13"/>
      <c r="F101" s="13" t="s">
        <v>23</v>
      </c>
      <c r="G101" s="13"/>
      <c r="H101" s="13"/>
      <c r="I101" s="13"/>
      <c r="J101" s="13"/>
      <c r="K101" s="13"/>
      <c r="L101" s="13"/>
      <c r="M101" s="13"/>
      <c r="N101" s="13"/>
      <c r="O101" s="8" t="s">
        <v>19</v>
      </c>
      <c r="P101" s="13"/>
      <c r="Q101" s="13" t="s">
        <v>26</v>
      </c>
      <c r="R101" s="13"/>
      <c r="S101" s="13"/>
      <c r="T101" s="13"/>
      <c r="U101" s="13"/>
      <c r="V101" s="13"/>
      <c r="W101" s="13"/>
      <c r="X101" s="13"/>
      <c r="Y101" s="13"/>
      <c r="Z101" s="15" t="s">
        <v>78</v>
      </c>
      <c r="AA101" s="13"/>
      <c r="AB101" s="13" t="s">
        <v>28</v>
      </c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</row>
    <row r="102" spans="1:47" ht="14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</row>
    <row r="103" spans="1:47" ht="14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</row>
    <row r="104" spans="1:47" ht="14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1:47" ht="14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</sheetData>
  <sheetProtection/>
  <mergeCells count="21">
    <mergeCell ref="A6:A10"/>
    <mergeCell ref="C6:G6"/>
    <mergeCell ref="L6:O6"/>
    <mergeCell ref="A3:AU3"/>
    <mergeCell ref="A11:A25"/>
    <mergeCell ref="A54:A79"/>
    <mergeCell ref="A1:AU1"/>
    <mergeCell ref="AH6:AK6"/>
    <mergeCell ref="A4:AU4"/>
    <mergeCell ref="AL6:AO6"/>
    <mergeCell ref="AP6:AT6"/>
    <mergeCell ref="H6:K6"/>
    <mergeCell ref="B6:B10"/>
    <mergeCell ref="A80:A97"/>
    <mergeCell ref="AU6:AU10"/>
    <mergeCell ref="C9:AT9"/>
    <mergeCell ref="A27:A53"/>
    <mergeCell ref="U6:X6"/>
    <mergeCell ref="Y6:AB6"/>
    <mergeCell ref="AC6:AG6"/>
    <mergeCell ref="P6:T6"/>
  </mergeCells>
  <hyperlinks>
    <hyperlink ref="AU6" location="_ftn1" display="_ftn1"/>
  </hyperlinks>
  <printOptions/>
  <pageMargins left="0.25" right="0.16" top="0.34" bottom="0.3" header="0.31496062992125984" footer="0.31496062992125984"/>
  <pageSetup fitToHeight="6" fitToWidth="1"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2017-03-24T05:51:05Z</cp:lastPrinted>
  <dcterms:created xsi:type="dcterms:W3CDTF">2006-09-28T05:33:49Z</dcterms:created>
  <dcterms:modified xsi:type="dcterms:W3CDTF">2023-11-07T10:05:25Z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